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Milíčovice, most 40826-3\soupis prací\"/>
    </mc:Choice>
  </mc:AlternateContent>
  <bookViews>
    <workbookView xWindow="0" yWindow="0" windowWidth="0" windowHeight="0" activeTab="2"/>
  </bookViews>
  <sheets>
    <sheet name="000Ostatní" sheetId="2" r:id="rId1"/>
    <sheet name="000Vedlejší" sheetId="3" r:id="rId2"/>
    <sheet name="SO 200" sheetId="4" r:id="rId3"/>
  </sheets>
  <calcPr/>
</workbook>
</file>

<file path=xl/calcChain.xml><?xml version="1.0" encoding="utf-8"?>
<calcChain xmlns="http://schemas.openxmlformats.org/spreadsheetml/2006/main">
  <c i="4" l="1" r="I3"/>
  <c r="I162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I149"/>
  <c r="O158"/>
  <c r="I158"/>
  <c r="O154"/>
  <c r="I154"/>
  <c r="O150"/>
  <c r="I150"/>
  <c r="I140"/>
  <c r="O145"/>
  <c r="I145"/>
  <c r="O141"/>
  <c r="I141"/>
  <c r="I112"/>
  <c r="O137"/>
  <c r="I137"/>
  <c r="O133"/>
  <c r="I133"/>
  <c r="O129"/>
  <c r="I129"/>
  <c r="O125"/>
  <c r="I125"/>
  <c r="O121"/>
  <c r="I121"/>
  <c r="O117"/>
  <c r="I117"/>
  <c r="O113"/>
  <c r="I113"/>
  <c r="I95"/>
  <c r="O108"/>
  <c r="I108"/>
  <c r="O104"/>
  <c r="I104"/>
  <c r="O100"/>
  <c r="I100"/>
  <c r="O96"/>
  <c r="I96"/>
  <c r="I78"/>
  <c r="O91"/>
  <c r="I91"/>
  <c r="O87"/>
  <c r="I87"/>
  <c r="O83"/>
  <c r="I83"/>
  <c r="O79"/>
  <c r="I79"/>
  <c r="I57"/>
  <c r="O74"/>
  <c r="I74"/>
  <c r="O70"/>
  <c r="I70"/>
  <c r="O66"/>
  <c r="I66"/>
  <c r="O62"/>
  <c r="I62"/>
  <c r="O58"/>
  <c r="I58"/>
  <c r="I21"/>
  <c r="O53"/>
  <c r="I53"/>
  <c r="O49"/>
  <c r="I49"/>
  <c r="O45"/>
  <c r="I45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<sst xmlns="http://schemas.openxmlformats.org/spreadsheetml/2006/main">
  <si>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</si>
  <si>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</si>
  <si>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</si>
  <si>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</si>
  <si>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</si>
  <si>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III/40826</t>
  </si>
  <si>
    <t>Milíčovice, most 40826-3</t>
  </si>
  <si>
    <t>Ostatní</t>
  </si>
  <si>
    <t>O</t>
  </si>
  <si>
    <t>Objekt:</t>
  </si>
  <si>
    <t>000</t>
  </si>
  <si>
    <t>ONVN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</si>
  <si>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</si>
  <si>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</si>
  <si>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</si>
  <si>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</si>
  <si>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</si>
  <si>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</si>
  <si>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</si>
  <si>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</si>
  <si>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</si>
  <si>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</si>
  <si>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</si>
  <si>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</si>
  <si>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</si>
  <si>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</si>
  <si>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</si>
  <si>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</si>
  <si>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</si>
  <si>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</si>
  <si>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</si>
  <si>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</si>
  <si>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</si>
  <si>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</si>
  <si>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</si>
  <si>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</t>
  </si>
  <si>
    <t>VV</t>
  </si>
  <si>
    <t>1=1,000 [A] _x000d_
Celkem 1 = 1,000</t>
  </si>
  <si>
    <t>TS</t>
  </si>
  <si>
    <t>zahrnuje veškeré náklady spojené s objednatelem požadovanými pracemi</t>
  </si>
  <si>
    <t>02946</t>
  </si>
  <si>
    <t>OSTAT POŽADAVKY - FOTODOKUMENTACE</t>
  </si>
  <si>
    <t xml:space="preserve"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</si>
  <si>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</si>
  <si>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</si>
  <si>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</si>
  <si>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</si>
  <si>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00003</t>
  </si>
  <si>
    <t>Zřízení a odstranění zařízení staveniště</t>
  </si>
  <si>
    <t>00004</t>
  </si>
  <si>
    <t>Zajištění povolení k uzavírkám</t>
  </si>
  <si>
    <t>00005</t>
  </si>
  <si>
    <t>Zajištění stanovení, umístění, dodávku, montáž, údržbu, přemístění, odstranění a nájem dočasného dopravního značení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</si>
  <si>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 
Přechodné SDZ (značky, směrovací desky, závory, semaforová souprava, světla) se umístí na nosičích a podkladních deskách včetně nutných přesunů dle jednotlivých fází (etap) výstavby. Zahrnuje dodávku, montáž, údržbu, demontáž a nájem. 
Položka zahrnuje případně i instalaci a demontáž dočasných betonových svodidel. 
Vše v režii zhotovitele.</t>
  </si>
  <si>
    <t>00010</t>
  </si>
  <si>
    <t>Hlavní prohlídka mostu prováděná při uvedení stavby do provozu</t>
  </si>
  <si>
    <t>00012</t>
  </si>
  <si>
    <t>Mostní listy</t>
  </si>
  <si>
    <t>včetně zápisu do BMS</t>
  </si>
  <si>
    <t>00014</t>
  </si>
  <si>
    <t>Zajištění provedení a výstupů veškerých zkoušek a revizí</t>
  </si>
  <si>
    <t>00015</t>
  </si>
  <si>
    <t>Bezpečnostní opatření</t>
  </si>
  <si>
    <t>00017</t>
  </si>
  <si>
    <t>Havarijní, povodňový plán</t>
  </si>
  <si>
    <t>00018</t>
  </si>
  <si>
    <t>Návrh technologického postupu prací</t>
  </si>
  <si>
    <t>SO 200</t>
  </si>
  <si>
    <t>Most ev.č. 40826-3</t>
  </si>
  <si>
    <t>014102</t>
  </si>
  <si>
    <t>a</t>
  </si>
  <si>
    <t>POPLATKY ZA SKLÁDKU</t>
  </si>
  <si>
    <t>T</t>
  </si>
  <si>
    <t>131738 51,542*2,0 = 103,084 [A]_x000d_
113328 8,656*1,9 = 16,446 [B]_x000d_
Celkové množství = 119,530</t>
  </si>
  <si>
    <t>Položka zahrnuje:
- veškeré poplatky provozovateli skládky související s uložením odpadu na skládce.
Položka nezahrnuje:
- x</t>
  </si>
  <si>
    <t>b</t>
  </si>
  <si>
    <t>stavební suť, beton</t>
  </si>
  <si>
    <t>"`966168 "_x000d_
železobeton-římsy 2,167*2,5 = 5,418 [B]</t>
  </si>
  <si>
    <t>c</t>
  </si>
  <si>
    <t>asfaltové směsi z vozovkových vrstev</t>
  </si>
  <si>
    <t>"`113338` "_x000d_
 5,194*2,4 = 12,466 [B]</t>
  </si>
  <si>
    <t>1</t>
  </si>
  <si>
    <t>Zemní práce</t>
  </si>
  <si>
    <t>11120</t>
  </si>
  <si>
    <t>ODSTRANĚNÍ KŘOVIN</t>
  </si>
  <si>
    <t>M2</t>
  </si>
  <si>
    <t>včetně odvozu a likvidace v režii zhotovitele</t>
  </si>
  <si>
    <t>"`plocha`2*16*5 "_x000d_
 "Součet 160"</t>
  </si>
  <si>
    <t>Položka zahrnuje:
- odstranění křovin a stromů do průměru 100 mm
- dopravu dřevin bez ohledu na vzdálenost
- spálení na hromadách nebo štěpkování
Položka nezahrnuje:
- x</t>
  </si>
  <si>
    <t>11204</t>
  </si>
  <si>
    <t>KÁCENÍ STROMŮ D KMENE DO 0,3M S ODSTRANĚNÍM PAŘEZŮ</t>
  </si>
  <si>
    <t>KUS</t>
  </si>
  <si>
    <t>"`5 stromů o průměru do 250 mm`5 "_x000d_
 "Součet 5"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</si>
  <si>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</si>
  <si>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113328</t>
  </si>
  <si>
    <t>ODSTRANĚNÍ PODKLADŮ ZPEVNĚNÝCH PLOCH Z KAMENIVA NESTMEL, ODVOZ DO 20KM</t>
  </si>
  <si>
    <t>M3</t>
  </si>
  <si>
    <t>"`levý` "_x000d_
 "`podél římsy` 19,097*0,25=4,774 [A] "_x000d_
 "`pravý` "_x000d_
 "`podél římsy` 15,526*0,25=3,882 [B] "_x000d_
 "A+B=8,656 [C]"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</si>
  <si>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</si>
  <si>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</si>
  <si>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</si>
  <si>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odvozná vzdálenost v režii zhotovitele</t>
  </si>
  <si>
    <t>"`levý` "_x000d_
 "`obrusná vrstva podél římsy` 19,097*0,05=0,955 [A] "_x000d_
 "`ložná vrstva podél římsy` 19,097*0,10=1,910 [B] "_x000d_
 "`pravý` "_x000d_
 "`obrusná vrstva podél římsy` 15,526*0,05=0,776 [C] "_x000d_
 "`ložná vrstva podél římsy` 15,526*0,10=1,553 [D] "_x000d_
 "A+B+C+D=5,194 [E]"</t>
  </si>
  <si>
    <t>131738</t>
  </si>
  <si>
    <t>HLOUBENÍ JAM ZAPAŽ I NEPAŽ TŘ. I, ODVOZ DO 20KM</t>
  </si>
  <si>
    <t>"`výkop pro prodloužení křídla 2L`3*3,43 "_x000d_
 "`výkop pro prodloužení křídla 2P`3,01*3,49 "_x000d_
 "`výkop pro prodloužení křídla 1P`3,075*2,83 "_x000d_
 "`výkop pro prahy`1,045 "_x000d_
 "`výkop pro dlažbu z lomového kamene`8,2+12,8 "_x000d_
 "Součet 51,542"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</si>
  <si>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</si>
  <si>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</si>
  <si>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</si>
  <si>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k pol. 131738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</si>
  <si>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</si>
  <si>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17880</t>
  </si>
  <si>
    <t>ZÁSYP V UZAVŘENÝCH PROSTORÁCH Z NAKUP MATERIÁLŮ</t>
  </si>
  <si>
    <t>"`zásyp ŠD prodloužení křídla 2L`3*(0,85+0,46) "_x000d_
 "`zásyp ŠD prodloužení křídla 2P`3,01*0,54 "_x000d_
 "`zásyp ŠD prodloužení křídla 1P`3,075*(0,27+0,54) "_x000d_
 "Součet 8,046"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</si>
  <si>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</si>
  <si>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</si>
  <si>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</si>
  <si>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"`levý` "_x000d_
 "`podél římsy`19,097 "_x000d_
 "`pravý` "_x000d_
 "`podél římsy`15,526 "_x000d_
 "Součet 34,623"</t>
  </si>
  <si>
    <t>Položka zahrnuje:
- úpravu pláně včetně vyrovnání výškových rozdílů. Míru zhutnění určuje projekt.
Položka nezahrnuje:
- x</t>
  </si>
  <si>
    <t>18214</t>
  </si>
  <si>
    <t>ÚPRAVA POVRCHŮ SROVNÁNÍM ÚZEMÍ V TL DO 0,25M</t>
  </si>
  <si>
    <t>100.000000 = 100,000 [A]</t>
  </si>
  <si>
    <t xml:space="preserve">Položka zahrnuje:
-  úpravu pláně včetně vyrovnání výškových rozdílů
Položka nezahrnuje:
- x</t>
  </si>
  <si>
    <t>2</t>
  </si>
  <si>
    <t>Zakládání</t>
  </si>
  <si>
    <t>261512</t>
  </si>
  <si>
    <t>VRTY PRO KOTVENÍ A INJEKTÁŽ TŘ V NA POVRCHU D DO 16MM</t>
  </si>
  <si>
    <t>M</t>
  </si>
  <si>
    <t>"`vrty pro vlepování výztuže do staré římsy - výztuž pr. 16 mm do vrtu 20 mm na hloubku 200 mm` "_x000d_
 "`levá římsa``10,6/0,15*2`142*0,2 "_x000d_
 "`pravá římsa`9/0,15*2*0,2 "_x000d_
 "Součet 52,4"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</si>
  <si>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</si>
  <si>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272313</t>
  </si>
  <si>
    <t>ZÁKLADY Z PROSTÉHO BETONU DO C16/20</t>
  </si>
  <si>
    <t>"`podkladní beton pod prodloužení křídla` "_x000d_
 "`křídlo 2L`3,0*1,15*0,1 "_x000d_
 "`křídlo 1P`3,075*1,15*0,1 "_x000d_
 "`křídlo 2P`3,01*1,15*0,1 "_x000d_
 "Součet 1,045"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</si>
  <si>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</si>
  <si>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272314</t>
  </si>
  <si>
    <t>ZÁKLADY Z PROSTÉHO BETONU DO C25/30</t>
  </si>
  <si>
    <t>"`příčný betonový práh v korytě` "_x000d_
 "`betonový práh pod dlažbou z lomového kamene na vtoku`(2,09+0,935)*0,4*1,0 "_x000d_
 "`betonový práh pod dlažbou z lomového kamene na výtoku`3,57*0,4*1,0 "_x000d_
 "Součet 2,638"</t>
  </si>
  <si>
    <t>27231A</t>
  </si>
  <si>
    <t>ZÁKLADY Z PROSTÉHO BETONU DO C20/25</t>
  </si>
  <si>
    <t>"`pod dlažbou z lomového kamene na vtoku`20,783*0,1 "_x000d_
 "`pod dlažbou z lomového kamene na výtoku`24,759*0,1 "_x000d_
 "`podél stávajícího křídla 1P a 2P`7,4*0,5*0,1 "_x000d_
 "`u prodloužení křídla 1P`1,8*0,1 "_x000d_
 "`u prodloužení křídla 2P`2,4*0,1 "_x000d_
 "`podél stávajícího křídla 1L a 2L`(3,7+2,5+3)*0,5*0,1 "_x000d_
 "`u stávající křídla 1L`1,7*0,1 "_x000d_
 "`skluz z kamene u stávajícího křídla 1L`(4,6+2,1)*0,5*0,2 "_x000d_
 "`u prodloužení křídla 2L`1,8*0,1 "_x000d_
 "`obslužný chodník - deska`6,1*0,8*0,15 "_x000d_
 "`obslužný chodník - prahy`2*0,8*0,8*0,5 "_x000d_
 "Součet 8,196"</t>
  </si>
  <si>
    <t>285392</t>
  </si>
  <si>
    <t>DODATEČNÉ KOTVENÍ VLEPENÍM BETONÁŘSKÉ VÝZTUŽE D DO 16MM DO VRTŮ</t>
  </si>
  <si>
    <t>"`vrty pro vlepování výztuže do staré římsy - výztuž pr. 16 mm do vrtu 20 mm na hloubku 200 mm` "_x000d_
 "`levá římsa``10,6/0,15*2`142 "_x000d_
 "`pravá římsa`9/0,15*2 "_x000d_
 "Součet 262"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</si>
  <si>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</si>
  <si>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3</t>
  </si>
  <si>
    <t>Svislé a kompletní konstrukce</t>
  </si>
  <si>
    <t>317325</t>
  </si>
  <si>
    <t>ŘÍMSY ZE ŽELEZOBETONU DO C30/37 (B37)</t>
  </si>
  <si>
    <t>"`levý` "_x000d_
 "`římsa na mostě a stávajících křídlech`((9,675-3,000)+4,035)*0,336 "_x000d_
 "`římsa na prodloužení křídla 2L`3*0,304 "_x000d_
 "`pravý` "_x000d_
 "`římsa na mostě a stávajících křídlech`((11,970+3,100)-(3,010+3,075))*0,345 "_x000d_
 "`římsa na prodloužení křídla 1P a 2P`(3,01+3,075)*0,301 "_x000d_
 "Součet 9,442"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</si>
  <si>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</si>
  <si>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</si>
  <si>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</si>
  <si>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"`vyztužení říms 250 kg/m3`9,443*0,25 "_x000d_
 "Součet 2,361"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</si>
  <si>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</si>
  <si>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333324</t>
  </si>
  <si>
    <t>MOSTNÍ OPĚRY A KŘÍDLA ZE ŽELEZOVÉHO BETONU DO C25/30</t>
  </si>
  <si>
    <t>"`levý` "_x000d_
 "`křídlo 2L` "_x000d_
 "`dřík`3*(1,1*0,75) "_x000d_
 "`pata`3*(0,5*1,15) "_x000d_
 "`pravý` "_x000d_
 "`křídlo 1P` "_x000d_
 "`dřík`3,075*(1,1*0,75) "_x000d_
 "`pata`3,075*(0,5*1,15) "_x000d_
 "`křídlo 2P` "_x000d_
 "`dřík`3,01*(1,1*0,75) "_x000d_
 "`pata`3,01*(0,5*1,15) "_x000d_
 "Součet 12,719"</t>
  </si>
  <si>
    <t>333365</t>
  </si>
  <si>
    <t>VÝZTUŽ MOSTNÍCH OPĚR A KŘÍDEL Z OCELI 10505, B500B</t>
  </si>
  <si>
    <t>"`vyztužení křídel 2L, 1P, 2L (100 kg/m3)`12,719*0,1 "_x000d_
 "Součet 1,272"</t>
  </si>
  <si>
    <t>4</t>
  </si>
  <si>
    <t>Vodorovné konstrukce</t>
  </si>
  <si>
    <t>431125</t>
  </si>
  <si>
    <t>SCHODIŠŤ KONSTR Z DÍLCŮ ŽELEZOBETON DO C30/37 (B37)</t>
  </si>
  <si>
    <t>"`obslužné schodiště podél křídla 2P - 18 stupňů`18*0,6*0,5*0,18 "_x000d_
 "Součet 0,972"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</si>
  <si>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</si>
  <si>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451311</t>
  </si>
  <si>
    <t>PODKL A VÝPLŇ VRSTVY Z PROST BET DO C8/10</t>
  </si>
  <si>
    <t>"`výplň kaverny prostým betonem C8/10 proloženým lomovým kamenem (šířka koryta x plocha řezu)`3,57*4,3 "_x000d_
 "Součet 15,351"</t>
  </si>
  <si>
    <t>46251</t>
  </si>
  <si>
    <t>ZÁHOZ Z LOMOVÉHO KAMENE</t>
  </si>
  <si>
    <t>"`na výtoku - předpoklad délky = 1,0m`3,57*1,0*0,5 "_x000d_
 "Součet 1,785"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</si>
  <si>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</si>
  <si>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</si>
  <si>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</si>
  <si>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"`dlažba z lomového kamene na vtoku`20,783*0,2 "_x000d_
 "`dlažba z lomového kamene na výtoku`24,759*0,2 "_x000d_
 "`podél stávajícího křídla 1P a 2P`7,4*0,5*0,2 "_x000d_
 "`u prodloužení křídla 1P`1,8*0,2 "_x000d_
 "`u prodloužení křídla 2P`2,4*0,2 "_x000d_
 "`podél stávajícího křídla 1L a 2L`(3,7+2,5+3)*0,5*0,2 "_x000d_
 "`u stávající křídla 1L`1,7*0,2 "_x000d_
 "`skluz z kamene u stávajícího křídla 1L`(4,6+2,1)*0,5*0,15 "_x000d_
 "`u prodloužení křídla 2L`1,8*0,2 "_x000d_
 "Součet 12,811"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</si>
  <si>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</si>
  <si>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</si>
  <si>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 pozemní</t>
  </si>
  <si>
    <t>56133</t>
  </si>
  <si>
    <t>VOZOVKOVÉ VRSTVY Z MEZEROVITÉHO BETONU TL DO 150MM</t>
  </si>
  <si>
    <t>"`levá strana`1,925 "_x000d_
 "`pravá strana`1,925 "_x000d_
 "Součet 3,85"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</si>
  <si>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</si>
  <si>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56336</t>
  </si>
  <si>
    <t>VOZOVKOVÉ VRSTVY ZE ŠTĚRKODRTI TL. DO 300MM</t>
  </si>
  <si>
    <t>"`levý` "_x000d_
 "`podél římsy`19,097-1,925 "_x000d_
 "`pravý` "_x000d_
 "`podél římsy`15,526-1,925 "_x000d_
 "Součet 30,773"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</si>
  <si>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</si>
  <si>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572123</t>
  </si>
  <si>
    <t>INFILTRAČNÍ POSTŘIK Z EMULZE DO 1,0KG/M2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</si>
  <si>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</si>
  <si>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</si>
  <si>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</si>
  <si>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574A44</t>
  </si>
  <si>
    <t>ASFALTOVÝ BETON PRO OBRUSNÉ VRSTVY ACO 11+ TL. 50MM</t>
  </si>
  <si>
    <t>ACO 11+</t>
  </si>
  <si>
    <t>"`levý` "_x000d_
 "`obrusná vrstva podél římsy`19,097 "_x000d_
 "`ložná vrstva podél římsy`19,097 "_x000d_
 "`pravý` "_x000d_
 "`obrusná vrstva podél římsy`15,526 "_x000d_
 "`ložná vrstva podél římsy`15,526 "_x000d_
 "Součet 69,246"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</si>
  <si>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</si>
  <si>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</si>
  <si>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</si>
  <si>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ACL 16+</t>
  </si>
  <si>
    <t>57791A</t>
  </si>
  <si>
    <t>VÝSPRAVA VÝTLUKŮ SMĚSÍ ACO (HMOTNOST)</t>
  </si>
  <si>
    <t>přesná místa budou určena po domluvě, "čerpáno se souhlasem investora" _x000d_
 _x000d_
vyspravení výtluků vozovky asfaltovým betonem ACO 11 tl. vrstvy do 50 mm, spojovací nátěr z asf. emulze v množství 0,50 kg/m2, včetně odvozu a likvidace vybouraného materiálu v režii zhotovitele</t>
  </si>
  <si>
    <t>Položka zahrnuje:
- odfrézování nebo jiné odstranění poškozených vozovkových vrstev
- zaříznutí hran
- vyčištění
- nátěr
- dodání a výplň předepsanou zhutněnou balenou asfaltovou směsí
- asfaltová zálivka
Položka nezahrnuje:
- x</t>
  </si>
  <si>
    <t>6</t>
  </si>
  <si>
    <t>Úpravy povrchů, podlahy a osazování výplní</t>
  </si>
  <si>
    <t>626111</t>
  </si>
  <si>
    <t>REPROFILACE PODHLEDŮ, SVISLÝCH PLOCH SANAČNÍ MALTOU JEDNOVRST TL 10MM</t>
  </si>
  <si>
    <t>"`sanace betonového povrchu jemnou maltou` "_x000d_
 "`sanace betonového povrchu jemnou maltou tl. do 10 mm - 100 % provrchu` "_x000d_
 "`spodní část nosné konstrukce`22,5 "_x000d_
 "`opěra`2*17,1 "_x000d_
 "`křídlo na vtoku`20 "_x000d_
 "`křídlo na výtoku`20 "_x000d_
 "`římsa na vtoku`8 "_x000d_
 "`římsa na výtoku`8 "_x000d_
 "Součet 112,7"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</si>
  <si>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</si>
  <si>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626113</t>
  </si>
  <si>
    <t>REPROFILACE PODHLEDŮ, SVISLÝCH PLOCH SANAČNÍ MALTOU JEDNOVRST TL 30MM</t>
  </si>
  <si>
    <t>"`lokální vyspravní kaveren hrubou maltou (do 20 % povrchu) "_x000d_
 "`opěra`2*17,1*0,2 "_x000d_
 "Součet 6,84"</t>
  </si>
  <si>
    <t>7</t>
  </si>
  <si>
    <t>Přidružená stavební výroba</t>
  </si>
  <si>
    <t>711111</t>
  </si>
  <si>
    <t>IZOLACE BĚŽNÝCH KONSTRUKCÍ PROTI ZEMNÍ VLHKOSTI ASFALTOVÝMI NÁTĚRY</t>
  </si>
  <si>
    <t>"`nátěr nových křídel pod úrovní terénu` "_x000d_
 "`křídlo na vtoku`20 "_x000d_
 "`křídlo na výtoku`20 "_x000d_
 "Součet 40"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</si>
  <si>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</si>
  <si>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78312</t>
  </si>
  <si>
    <t>PROTIKOROZ OCHRANA OCEL KONSTR NÁTĚREM VÍCEVRST</t>
  </si>
  <si>
    <t>"`lokální vyspravní kaveren hrubou maltou (do 20 % povrchu) + antikorozní ochrana výztuže "_x000d_
 "`opěra`2*17,1*0,2 "_x000d_
 "Součet 6,84"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</si>
  <si>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</si>
  <si>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</si>
  <si>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</si>
  <si>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"`opěra`2*17,1 "_x000d_
 "`křídlo na vtoku`20 "_x000d_
 "`křídlo na výtoku`20 "_x000d_
 "`římsa na vtoku`8 "_x000d_
 "`římsa na výtoku`8 "_x000d_
 "Součet 90,2"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</si>
  <si>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</si>
  <si>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9</t>
  </si>
  <si>
    <t>Ostatní konstrukce a práce, bourání</t>
  </si>
  <si>
    <t>9113B1</t>
  </si>
  <si>
    <t>SVODIDLO OCEL SILNIČ JEDNOSTR, ÚROVEŇ ZADRŽ H1 -DODÁVKA A MONTÁŽ</t>
  </si>
  <si>
    <t>"`levá strana` "_x000d_
 "`svodnice 1200 + dlouhý náběh 1200 - sloupky svodidel délky 1,5 m kotveny do bet. patek C12/15-X0, pr 450mm/1000`12+12 "_x000d_
 "`svodnice 6000 + dlouhý náběh 1200 - sloupky svodidel délky 1,5 m kotveny do bet. patek C12/15-X0, pr 450mm/1000`6+12 "_x000d_
 "`pravá strana` "_x000d_
 "`svodnice 1200 + dlouhý náběh 1200 - sloupky svodidel délky 1,5 m kotveny do bet. patek C12/15-X0, pr 450mm/1000`12+12 "_x000d_
 "`svodnice 6000 + dlouhý náběh 5000 (oblouk R4,435) - sloupky svodidel délky 1,5 m kotveny do bet. patek C12/15-X0, pr 450mm/1000`6+12 "_x000d_
 "Součet 84"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</si>
  <si>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</si>
  <si>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9117C1</t>
  </si>
  <si>
    <t>SVOD OCEL ZÁBRADEL ÚROVEŇ ZADRŽ H2 - DODÁVKA A MONTÁŽ</t>
  </si>
  <si>
    <t>"`levá strana`4*4 "_x000d_
 "`pravá strana`4+6+3,385+0,53+4 "_x000d_
 "Součet 33,915"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</si>
  <si>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</si>
  <si>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914162</t>
  </si>
  <si>
    <t>DOPRAVNÍ ZNAČKY ZÁKLADNÍ VELIKOSTI HLINÍKOVÉ FÓLIE TŘ 1 - MONTÁŽ S PŘEMÍSTĚNÍM</t>
  </si>
  <si>
    <t>6.000000 = 6,000 [A]</t>
  </si>
  <si>
    <t>Položka zahrnuje:
- dopravu demontované značky z dočasné skládky
- osazení a montáž značky na místě určeném projektem
- nutnou opravu poškozených částí
Položka nezahrnuje:
- dodávku značky</t>
  </si>
  <si>
    <t>914163</t>
  </si>
  <si>
    <t>DOPRAVNÍ ZNAČKY ZÁKLADNÍ VELIKOSTI HLINÍKOVÉ FÓLIE TŘ 1 - DEMONTÁŽ</t>
  </si>
  <si>
    <t>Položka zahrnuje:
- odstranění, demontáž a odklizení materiálu s odvozem na předepsané místo
Položka nezahrnuje:
- x</t>
  </si>
  <si>
    <t>917223</t>
  </si>
  <si>
    <t>SILNIČNÍ A CHODNÍKOVÉ OBRUBY Z BETONOVÝCH OBRUBNÍKŮ ŠÍŘ 100MM</t>
  </si>
  <si>
    <t>"`zahradní obrubník 100/250/1000` "_x000d_
 "`lemování dlažby z lomového kamene vlevo podél křídel`0,6+2,5+3,7+2,5+3+2,5+0,6 "_x000d_
 "`lemování dlažby z lomového kamene vpravo podél křídel`0,6+2,7+3,6+2,5+2,6+3,2+2,6+0,6 "_x000d_
 "Součet 33,8"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</si>
  <si>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</si>
  <si>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</si>
  <si>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</si>
  <si>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"`zahradní obrubník 150/250/1000` "_x000d_
 "`lemování dlažby z lomového kamene vlevo podél křídel`2,5+2,5 "_x000d_
 "`lemování dlažby z lomového kamene vpravo podél křídel`2,5+2,5 "_x000d_
 "Součet 10"</t>
  </si>
  <si>
    <t>919112</t>
  </si>
  <si>
    <t>ŘEZÁNÍ ASFALTOVÉHO KRYTU VOZOVEK TL DO 100MM</t>
  </si>
  <si>
    <t>"`levá strana`9,675+4,035 "_x000d_
 "`pravá strana`11,97+3,1 "_x000d_
 "Součet 28,78"</t>
  </si>
  <si>
    <t>Položka zahrnuje:
- řezání vozovkové vrstvy v předepsané tloušťce
- spotřeba vody
Položka nezahrnuje:
- x</t>
  </si>
  <si>
    <t>931312</t>
  </si>
  <si>
    <t>TĚSNĚNÍ DILATAČ SPAR ASF ZÁLIVKOU PRŮŘ DO 200MM2</t>
  </si>
  <si>
    <t>Položka zahrnuje:
- dodávku a osazení předepsaného materiálu
- očištění ploch spáry před úpravou
- očištění okolí spáry po úpravě
Položka nezahrnuje:
- těsnící profil</t>
  </si>
  <si>
    <t>938441</t>
  </si>
  <si>
    <t>OČIŠTĚNÍ ZDIVA OTRYSKÁNÍM TLAKOVOU VODOU DO 200 BARŮ</t>
  </si>
  <si>
    <t>včetně odvozu a likvidace vzniklého odpadu v režii zhotovitele</t>
  </si>
  <si>
    <t>"`spodní část nosné konstrukce`22,5 "_x000d_
 "`opěra`2*17,1 "_x000d_
 "`křídlo na vtoku`20 "_x000d_
 "`křídlo na výtoku`20 "_x000d_
 "`římsa na vtoku`8 "_x000d_
 "`římsa na výtoku`8 "_x000d_
 "Součet 112,7"</t>
  </si>
  <si>
    <t>Položka zahrnuje:
- očištění předepsaným způsobem
- odklizení vzniklého odpadu
Položka nezahrnuje:
- x</t>
  </si>
  <si>
    <t>966168</t>
  </si>
  <si>
    <t>BOURÁNÍ KONSTRUKCÍ ZE ŽELEZOBETONU S ODVOZEM DO 20KM</t>
  </si>
  <si>
    <t>"levá římsa""10,7*,055*0,2=1,177
"pravá římsa"9*0,55*0,2=0,99_x000d_
Odvozná vzdálenost v režii zhotovitele</t>
  </si>
  <si>
    <t>"Součet 1,177+0,99=2,167"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</si>
  <si>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</si>
  <si>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96618</t>
  </si>
  <si>
    <t>BOURÁNÍ KONSTRUKCÍ KOVOVÝCH</t>
  </si>
  <si>
    <t>odvoz a likvidace v režii zhotovitele</t>
  </si>
  <si>
    <t>"`stávající zábradlí`(9+10,6)*0,035 "_x000d_
 "`stávající svodidlo`34*0,04 "_x000d_
 "Součet 2,046"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</si>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</sst>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9" t="s">
        <v>37</v>
      </c>
      <c r="F16" s="37"/>
      <c r="G16" s="37"/>
      <c r="H16" s="37"/>
      <c r="I16" s="37"/>
      <c r="J16" s="38"/>
    </row>
    <row r="17" ht="75">
      <c r="A17" s="29" t="s">
        <v>38</v>
      </c>
      <c r="B17" s="41"/>
      <c r="C17" s="42"/>
      <c r="D17" s="42"/>
      <c r="E17" s="31" t="s">
        <v>42</v>
      </c>
      <c r="F17" s="42"/>
      <c r="G17" s="42"/>
      <c r="H17" s="42"/>
      <c r="I17" s="42"/>
      <c r="J1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43</v>
      </c>
      <c r="I3" s="16">
        <f>SUMIFS(I9:I49,A9:A49,"SD")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SUMIFS(I10:I49,A10:A49,"P")</f>
        <v>0</v>
      </c>
      <c r="J9" s="28"/>
    </row>
    <row r="10">
      <c r="A10" s="29" t="s">
        <v>29</v>
      </c>
      <c r="B10" s="29">
        <v>1</v>
      </c>
      <c r="C10" s="30" t="s">
        <v>44</v>
      </c>
      <c r="D10" s="29" t="s">
        <v>45</v>
      </c>
      <c r="E10" s="31" t="s">
        <v>46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47</v>
      </c>
      <c r="D14" s="29" t="s">
        <v>45</v>
      </c>
      <c r="E14" s="31" t="s">
        <v>48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9" t="s">
        <v>37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49</v>
      </c>
      <c r="D18" s="29" t="s">
        <v>45</v>
      </c>
      <c r="E18" s="31" t="s">
        <v>50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9" t="s">
        <v>37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4</v>
      </c>
      <c r="C22" s="30" t="s">
        <v>51</v>
      </c>
      <c r="D22" s="29" t="s">
        <v>45</v>
      </c>
      <c r="E22" s="31" t="s">
        <v>52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95">
      <c r="A23" s="29" t="s">
        <v>34</v>
      </c>
      <c r="B23" s="36"/>
      <c r="C23" s="37"/>
      <c r="D23" s="37"/>
      <c r="E23" s="31" t="s">
        <v>53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9" t="s">
        <v>37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54</v>
      </c>
      <c r="D26" s="29" t="s">
        <v>45</v>
      </c>
      <c r="E26" s="31" t="s">
        <v>55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9" t="s">
        <v>37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40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56</v>
      </c>
      <c r="D30" s="29" t="s">
        <v>45</v>
      </c>
      <c r="E30" s="31" t="s">
        <v>57</v>
      </c>
      <c r="F30" s="32" t="s">
        <v>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58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9" t="s">
        <v>37</v>
      </c>
      <c r="F32" s="37"/>
      <c r="G32" s="37"/>
      <c r="H32" s="37"/>
      <c r="I32" s="37"/>
      <c r="J32" s="38"/>
    </row>
    <row r="33">
      <c r="A33" s="29" t="s">
        <v>38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59</v>
      </c>
      <c r="D34" s="29" t="s">
        <v>45</v>
      </c>
      <c r="E34" s="31" t="s">
        <v>60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0" t="s">
        <v>31</v>
      </c>
      <c r="F35" s="37"/>
      <c r="G35" s="37"/>
      <c r="H35" s="37"/>
      <c r="I35" s="37"/>
      <c r="J35" s="38"/>
    </row>
    <row r="36" ht="30">
      <c r="A36" s="29" t="s">
        <v>36</v>
      </c>
      <c r="B36" s="36"/>
      <c r="C36" s="37"/>
      <c r="D36" s="37"/>
      <c r="E36" s="39" t="s">
        <v>37</v>
      </c>
      <c r="F36" s="37"/>
      <c r="G36" s="37"/>
      <c r="H36" s="37"/>
      <c r="I36" s="37"/>
      <c r="J36" s="38"/>
    </row>
    <row r="37">
      <c r="A37" s="29" t="s">
        <v>38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61</v>
      </c>
      <c r="D38" s="29" t="s">
        <v>45</v>
      </c>
      <c r="E38" s="31" t="s">
        <v>62</v>
      </c>
      <c r="F38" s="32" t="s">
        <v>33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 ht="30">
      <c r="A40" s="29" t="s">
        <v>36</v>
      </c>
      <c r="B40" s="36"/>
      <c r="C40" s="37"/>
      <c r="D40" s="37"/>
      <c r="E40" s="39" t="s">
        <v>37</v>
      </c>
      <c r="F40" s="37"/>
      <c r="G40" s="37"/>
      <c r="H40" s="37"/>
      <c r="I40" s="37"/>
      <c r="J40" s="38"/>
    </row>
    <row r="41">
      <c r="A41" s="29" t="s">
        <v>38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63</v>
      </c>
      <c r="D42" s="29" t="s">
        <v>45</v>
      </c>
      <c r="E42" s="31" t="s">
        <v>64</v>
      </c>
      <c r="F42" s="32" t="s">
        <v>33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0" t="s">
        <v>31</v>
      </c>
      <c r="F43" s="37"/>
      <c r="G43" s="37"/>
      <c r="H43" s="37"/>
      <c r="I43" s="37"/>
      <c r="J43" s="38"/>
    </row>
    <row r="44" ht="30">
      <c r="A44" s="29" t="s">
        <v>36</v>
      </c>
      <c r="B44" s="36"/>
      <c r="C44" s="37"/>
      <c r="D44" s="37"/>
      <c r="E44" s="39" t="s">
        <v>37</v>
      </c>
      <c r="F44" s="37"/>
      <c r="G44" s="37"/>
      <c r="H44" s="37"/>
      <c r="I44" s="37"/>
      <c r="J44" s="38"/>
    </row>
    <row r="45">
      <c r="A45" s="29" t="s">
        <v>38</v>
      </c>
      <c r="B45" s="36"/>
      <c r="C45" s="37"/>
      <c r="D45" s="37"/>
      <c r="E45" s="40" t="s">
        <v>31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65</v>
      </c>
      <c r="D46" s="29" t="s">
        <v>45</v>
      </c>
      <c r="E46" s="31" t="s">
        <v>66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0" t="s">
        <v>31</v>
      </c>
      <c r="F47" s="37"/>
      <c r="G47" s="37"/>
      <c r="H47" s="37"/>
      <c r="I47" s="37"/>
      <c r="J47" s="38"/>
    </row>
    <row r="48" ht="30">
      <c r="A48" s="29" t="s">
        <v>36</v>
      </c>
      <c r="B48" s="36"/>
      <c r="C48" s="37"/>
      <c r="D48" s="37"/>
      <c r="E48" s="39" t="s">
        <v>37</v>
      </c>
      <c r="F48" s="37"/>
      <c r="G48" s="37"/>
      <c r="H48" s="37"/>
      <c r="I48" s="37"/>
      <c r="J48" s="38"/>
    </row>
    <row r="49">
      <c r="A49" s="29" t="s">
        <v>38</v>
      </c>
      <c r="B49" s="41"/>
      <c r="C49" s="42"/>
      <c r="D49" s="42"/>
      <c r="E49" s="44" t="s">
        <v>31</v>
      </c>
      <c r="F49" s="42"/>
      <c r="G49" s="42"/>
      <c r="H49" s="42"/>
      <c r="I49" s="42"/>
      <c r="J49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67</v>
      </c>
      <c r="I3" s="16">
        <f>SUMIFS(I8:I206,A8:A206,"SD")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67</v>
      </c>
      <c r="D4" s="13"/>
      <c r="E4" s="14" t="s">
        <v>68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69</v>
      </c>
      <c r="D9" s="29" t="s">
        <v>70</v>
      </c>
      <c r="E9" s="31" t="s">
        <v>71</v>
      </c>
      <c r="F9" s="32" t="s">
        <v>72</v>
      </c>
      <c r="G9" s="33">
        <v>119.53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0" t="s">
        <v>31</v>
      </c>
      <c r="F10" s="37"/>
      <c r="G10" s="37"/>
      <c r="H10" s="37"/>
      <c r="I10" s="37"/>
      <c r="J10" s="38"/>
    </row>
    <row r="11" ht="45">
      <c r="A11" s="29" t="s">
        <v>36</v>
      </c>
      <c r="B11" s="36"/>
      <c r="C11" s="37"/>
      <c r="D11" s="37"/>
      <c r="E11" s="39" t="s">
        <v>73</v>
      </c>
      <c r="F11" s="37"/>
      <c r="G11" s="37"/>
      <c r="H11" s="37"/>
      <c r="I11" s="37"/>
      <c r="J11" s="38"/>
    </row>
    <row r="12" ht="75">
      <c r="A12" s="29" t="s">
        <v>38</v>
      </c>
      <c r="B12" s="36"/>
      <c r="C12" s="37"/>
      <c r="D12" s="37"/>
      <c r="E12" s="31" t="s">
        <v>74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69</v>
      </c>
      <c r="D13" s="29" t="s">
        <v>75</v>
      </c>
      <c r="E13" s="31" t="s">
        <v>71</v>
      </c>
      <c r="F13" s="32" t="s">
        <v>72</v>
      </c>
      <c r="G13" s="33">
        <v>5.4180000000000001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76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9" t="s">
        <v>77</v>
      </c>
      <c r="F15" s="37"/>
      <c r="G15" s="37"/>
      <c r="H15" s="37"/>
      <c r="I15" s="37"/>
      <c r="J15" s="38"/>
    </row>
    <row r="16" ht="75">
      <c r="A16" s="29" t="s">
        <v>38</v>
      </c>
      <c r="B16" s="36"/>
      <c r="C16" s="37"/>
      <c r="D16" s="37"/>
      <c r="E16" s="31" t="s">
        <v>74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69</v>
      </c>
      <c r="D17" s="29" t="s">
        <v>78</v>
      </c>
      <c r="E17" s="31" t="s">
        <v>71</v>
      </c>
      <c r="F17" s="32" t="s">
        <v>72</v>
      </c>
      <c r="G17" s="33">
        <v>12.465999999999999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79</v>
      </c>
      <c r="F18" s="37"/>
      <c r="G18" s="37"/>
      <c r="H18" s="37"/>
      <c r="I18" s="37"/>
      <c r="J18" s="38"/>
    </row>
    <row r="19" ht="30">
      <c r="A19" s="29" t="s">
        <v>36</v>
      </c>
      <c r="B19" s="36"/>
      <c r="C19" s="37"/>
      <c r="D19" s="37"/>
      <c r="E19" s="39" t="s">
        <v>80</v>
      </c>
      <c r="F19" s="37"/>
      <c r="G19" s="37"/>
      <c r="H19" s="37"/>
      <c r="I19" s="37"/>
      <c r="J19" s="38"/>
    </row>
    <row r="20" ht="75">
      <c r="A20" s="29" t="s">
        <v>38</v>
      </c>
      <c r="B20" s="36"/>
      <c r="C20" s="37"/>
      <c r="D20" s="37"/>
      <c r="E20" s="31" t="s">
        <v>74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81</v>
      </c>
      <c r="D21" s="26"/>
      <c r="E21" s="23" t="s">
        <v>82</v>
      </c>
      <c r="F21" s="26"/>
      <c r="G21" s="26"/>
      <c r="H21" s="26"/>
      <c r="I21" s="27">
        <f>SUMIFS(I22:I56,A22:A56,"P")</f>
        <v>0</v>
      </c>
      <c r="J21" s="28"/>
    </row>
    <row r="22">
      <c r="A22" s="29" t="s">
        <v>29</v>
      </c>
      <c r="B22" s="29">
        <v>4</v>
      </c>
      <c r="C22" s="30" t="s">
        <v>83</v>
      </c>
      <c r="D22" s="29" t="s">
        <v>31</v>
      </c>
      <c r="E22" s="31" t="s">
        <v>84</v>
      </c>
      <c r="F22" s="32" t="s">
        <v>85</v>
      </c>
      <c r="G22" s="33">
        <v>160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86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9" t="s">
        <v>87</v>
      </c>
      <c r="F24" s="37"/>
      <c r="G24" s="37"/>
      <c r="H24" s="37"/>
      <c r="I24" s="37"/>
      <c r="J24" s="38"/>
    </row>
    <row r="25" ht="90">
      <c r="A25" s="29" t="s">
        <v>38</v>
      </c>
      <c r="B25" s="36"/>
      <c r="C25" s="37"/>
      <c r="D25" s="37"/>
      <c r="E25" s="31" t="s">
        <v>88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89</v>
      </c>
      <c r="D26" s="29" t="s">
        <v>31</v>
      </c>
      <c r="E26" s="31" t="s">
        <v>90</v>
      </c>
      <c r="F26" s="32" t="s">
        <v>91</v>
      </c>
      <c r="G26" s="33">
        <v>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86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9" t="s">
        <v>92</v>
      </c>
      <c r="F28" s="37"/>
      <c r="G28" s="37"/>
      <c r="H28" s="37"/>
      <c r="I28" s="37"/>
      <c r="J28" s="38"/>
    </row>
    <row r="29" ht="225">
      <c r="A29" s="29" t="s">
        <v>38</v>
      </c>
      <c r="B29" s="36"/>
      <c r="C29" s="37"/>
      <c r="D29" s="37"/>
      <c r="E29" s="31" t="s">
        <v>93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94</v>
      </c>
      <c r="D30" s="29" t="s">
        <v>31</v>
      </c>
      <c r="E30" s="31" t="s">
        <v>95</v>
      </c>
      <c r="F30" s="32" t="s">
        <v>96</v>
      </c>
      <c r="G30" s="33">
        <v>8.6560000000000006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40" t="s">
        <v>31</v>
      </c>
      <c r="F31" s="37"/>
      <c r="G31" s="37"/>
      <c r="H31" s="37"/>
      <c r="I31" s="37"/>
      <c r="J31" s="38"/>
    </row>
    <row r="32" ht="75">
      <c r="A32" s="29" t="s">
        <v>36</v>
      </c>
      <c r="B32" s="36"/>
      <c r="C32" s="37"/>
      <c r="D32" s="37"/>
      <c r="E32" s="39" t="s">
        <v>97</v>
      </c>
      <c r="F32" s="37"/>
      <c r="G32" s="37"/>
      <c r="H32" s="37"/>
      <c r="I32" s="37"/>
      <c r="J32" s="38"/>
    </row>
    <row r="33" ht="120">
      <c r="A33" s="29" t="s">
        <v>38</v>
      </c>
      <c r="B33" s="36"/>
      <c r="C33" s="37"/>
      <c r="D33" s="37"/>
      <c r="E33" s="31" t="s">
        <v>98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99</v>
      </c>
      <c r="D34" s="29" t="s">
        <v>31</v>
      </c>
      <c r="E34" s="31" t="s">
        <v>100</v>
      </c>
      <c r="F34" s="32" t="s">
        <v>96</v>
      </c>
      <c r="G34" s="33">
        <v>5.194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101</v>
      </c>
      <c r="F35" s="37"/>
      <c r="G35" s="37"/>
      <c r="H35" s="37"/>
      <c r="I35" s="37"/>
      <c r="J35" s="38"/>
    </row>
    <row r="36" ht="105">
      <c r="A36" s="29" t="s">
        <v>36</v>
      </c>
      <c r="B36" s="36"/>
      <c r="C36" s="37"/>
      <c r="D36" s="37"/>
      <c r="E36" s="39" t="s">
        <v>102</v>
      </c>
      <c r="F36" s="37"/>
      <c r="G36" s="37"/>
      <c r="H36" s="37"/>
      <c r="I36" s="37"/>
      <c r="J36" s="38"/>
    </row>
    <row r="37" ht="120">
      <c r="A37" s="29" t="s">
        <v>38</v>
      </c>
      <c r="B37" s="36"/>
      <c r="C37" s="37"/>
      <c r="D37" s="37"/>
      <c r="E37" s="31" t="s">
        <v>98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103</v>
      </c>
      <c r="D38" s="29" t="s">
        <v>31</v>
      </c>
      <c r="E38" s="31" t="s">
        <v>104</v>
      </c>
      <c r="F38" s="32" t="s">
        <v>96</v>
      </c>
      <c r="G38" s="33">
        <v>51.542000000000002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 ht="90">
      <c r="A40" s="29" t="s">
        <v>36</v>
      </c>
      <c r="B40" s="36"/>
      <c r="C40" s="37"/>
      <c r="D40" s="37"/>
      <c r="E40" s="39" t="s">
        <v>105</v>
      </c>
      <c r="F40" s="37"/>
      <c r="G40" s="37"/>
      <c r="H40" s="37"/>
      <c r="I40" s="37"/>
      <c r="J40" s="38"/>
    </row>
    <row r="41" ht="409.5">
      <c r="A41" s="29" t="s">
        <v>38</v>
      </c>
      <c r="B41" s="36"/>
      <c r="C41" s="37"/>
      <c r="D41" s="37"/>
      <c r="E41" s="31" t="s">
        <v>106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107</v>
      </c>
      <c r="D42" s="29" t="s">
        <v>31</v>
      </c>
      <c r="E42" s="31" t="s">
        <v>108</v>
      </c>
      <c r="F42" s="32" t="s">
        <v>96</v>
      </c>
      <c r="G42" s="33">
        <v>51.542000000000002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109</v>
      </c>
      <c r="F43" s="37"/>
      <c r="G43" s="37"/>
      <c r="H43" s="37"/>
      <c r="I43" s="37"/>
      <c r="J43" s="38"/>
    </row>
    <row r="44" ht="270">
      <c r="A44" s="29" t="s">
        <v>38</v>
      </c>
      <c r="B44" s="36"/>
      <c r="C44" s="37"/>
      <c r="D44" s="37"/>
      <c r="E44" s="31" t="s">
        <v>110</v>
      </c>
      <c r="F44" s="37"/>
      <c r="G44" s="37"/>
      <c r="H44" s="37"/>
      <c r="I44" s="37"/>
      <c r="J44" s="38"/>
    </row>
    <row r="45">
      <c r="A45" s="29" t="s">
        <v>29</v>
      </c>
      <c r="B45" s="29">
        <v>10</v>
      </c>
      <c r="C45" s="30" t="s">
        <v>111</v>
      </c>
      <c r="D45" s="29" t="s">
        <v>31</v>
      </c>
      <c r="E45" s="31" t="s">
        <v>112</v>
      </c>
      <c r="F45" s="32" t="s">
        <v>96</v>
      </c>
      <c r="G45" s="33">
        <v>8.0459999999999994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40" t="s">
        <v>31</v>
      </c>
      <c r="F46" s="37"/>
      <c r="G46" s="37"/>
      <c r="H46" s="37"/>
      <c r="I46" s="37"/>
      <c r="J46" s="38"/>
    </row>
    <row r="47" ht="60">
      <c r="A47" s="29" t="s">
        <v>36</v>
      </c>
      <c r="B47" s="36"/>
      <c r="C47" s="37"/>
      <c r="D47" s="37"/>
      <c r="E47" s="39" t="s">
        <v>113</v>
      </c>
      <c r="F47" s="37"/>
      <c r="G47" s="37"/>
      <c r="H47" s="37"/>
      <c r="I47" s="37"/>
      <c r="J47" s="38"/>
    </row>
    <row r="48" ht="360">
      <c r="A48" s="29" t="s">
        <v>38</v>
      </c>
      <c r="B48" s="36"/>
      <c r="C48" s="37"/>
      <c r="D48" s="37"/>
      <c r="E48" s="31" t="s">
        <v>114</v>
      </c>
      <c r="F48" s="37"/>
      <c r="G48" s="37"/>
      <c r="H48" s="37"/>
      <c r="I48" s="37"/>
      <c r="J48" s="38"/>
    </row>
    <row r="49">
      <c r="A49" s="29" t="s">
        <v>29</v>
      </c>
      <c r="B49" s="29">
        <v>11</v>
      </c>
      <c r="C49" s="30" t="s">
        <v>115</v>
      </c>
      <c r="D49" s="29" t="s">
        <v>31</v>
      </c>
      <c r="E49" s="31" t="s">
        <v>116</v>
      </c>
      <c r="F49" s="32" t="s">
        <v>85</v>
      </c>
      <c r="G49" s="33">
        <v>34.622999999999998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0" t="s">
        <v>31</v>
      </c>
      <c r="F50" s="37"/>
      <c r="G50" s="37"/>
      <c r="H50" s="37"/>
      <c r="I50" s="37"/>
      <c r="J50" s="38"/>
    </row>
    <row r="51" ht="75">
      <c r="A51" s="29" t="s">
        <v>36</v>
      </c>
      <c r="B51" s="36"/>
      <c r="C51" s="37"/>
      <c r="D51" s="37"/>
      <c r="E51" s="39" t="s">
        <v>117</v>
      </c>
      <c r="F51" s="37"/>
      <c r="G51" s="37"/>
      <c r="H51" s="37"/>
      <c r="I51" s="37"/>
      <c r="J51" s="38"/>
    </row>
    <row r="52" ht="75">
      <c r="A52" s="29" t="s">
        <v>38</v>
      </c>
      <c r="B52" s="36"/>
      <c r="C52" s="37"/>
      <c r="D52" s="37"/>
      <c r="E52" s="31" t="s">
        <v>118</v>
      </c>
      <c r="F52" s="37"/>
      <c r="G52" s="37"/>
      <c r="H52" s="37"/>
      <c r="I52" s="37"/>
      <c r="J52" s="38"/>
    </row>
    <row r="53">
      <c r="A53" s="29" t="s">
        <v>29</v>
      </c>
      <c r="B53" s="29">
        <v>12</v>
      </c>
      <c r="C53" s="30" t="s">
        <v>119</v>
      </c>
      <c r="D53" s="29" t="s">
        <v>31</v>
      </c>
      <c r="E53" s="31" t="s">
        <v>120</v>
      </c>
      <c r="F53" s="32" t="s">
        <v>85</v>
      </c>
      <c r="G53" s="33">
        <v>100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40" t="s">
        <v>31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39" t="s">
        <v>121</v>
      </c>
      <c r="F55" s="37"/>
      <c r="G55" s="37"/>
      <c r="H55" s="37"/>
      <c r="I55" s="37"/>
      <c r="J55" s="38"/>
    </row>
    <row r="56" ht="60">
      <c r="A56" s="29" t="s">
        <v>38</v>
      </c>
      <c r="B56" s="36"/>
      <c r="C56" s="37"/>
      <c r="D56" s="37"/>
      <c r="E56" s="31" t="s">
        <v>122</v>
      </c>
      <c r="F56" s="37"/>
      <c r="G56" s="37"/>
      <c r="H56" s="37"/>
      <c r="I56" s="37"/>
      <c r="J56" s="38"/>
    </row>
    <row r="57">
      <c r="A57" s="23" t="s">
        <v>26</v>
      </c>
      <c r="B57" s="24"/>
      <c r="C57" s="25" t="s">
        <v>123</v>
      </c>
      <c r="D57" s="26"/>
      <c r="E57" s="23" t="s">
        <v>124</v>
      </c>
      <c r="F57" s="26"/>
      <c r="G57" s="26"/>
      <c r="H57" s="26"/>
      <c r="I57" s="27">
        <f>SUMIFS(I58:I77,A58:A77,"P")</f>
        <v>0</v>
      </c>
      <c r="J57" s="28"/>
    </row>
    <row r="58">
      <c r="A58" s="29" t="s">
        <v>29</v>
      </c>
      <c r="B58" s="29">
        <v>13</v>
      </c>
      <c r="C58" s="30" t="s">
        <v>125</v>
      </c>
      <c r="D58" s="29" t="s">
        <v>31</v>
      </c>
      <c r="E58" s="31" t="s">
        <v>126</v>
      </c>
      <c r="F58" s="32" t="s">
        <v>127</v>
      </c>
      <c r="G58" s="33">
        <v>52.399999999999999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40" t="s">
        <v>31</v>
      </c>
      <c r="F59" s="37"/>
      <c r="G59" s="37"/>
      <c r="H59" s="37"/>
      <c r="I59" s="37"/>
      <c r="J59" s="38"/>
    </row>
    <row r="60" ht="75">
      <c r="A60" s="29" t="s">
        <v>36</v>
      </c>
      <c r="B60" s="36"/>
      <c r="C60" s="37"/>
      <c r="D60" s="37"/>
      <c r="E60" s="39" t="s">
        <v>128</v>
      </c>
      <c r="F60" s="37"/>
      <c r="G60" s="37"/>
      <c r="H60" s="37"/>
      <c r="I60" s="37"/>
      <c r="J60" s="38"/>
    </row>
    <row r="61" ht="105">
      <c r="A61" s="29" t="s">
        <v>38</v>
      </c>
      <c r="B61" s="36"/>
      <c r="C61" s="37"/>
      <c r="D61" s="37"/>
      <c r="E61" s="31" t="s">
        <v>129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130</v>
      </c>
      <c r="D62" s="29" t="s">
        <v>31</v>
      </c>
      <c r="E62" s="31" t="s">
        <v>131</v>
      </c>
      <c r="F62" s="32" t="s">
        <v>96</v>
      </c>
      <c r="G62" s="33">
        <v>1.0449999999999999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40" t="s">
        <v>31</v>
      </c>
      <c r="F63" s="37"/>
      <c r="G63" s="37"/>
      <c r="H63" s="37"/>
      <c r="I63" s="37"/>
      <c r="J63" s="38"/>
    </row>
    <row r="64" ht="75">
      <c r="A64" s="29" t="s">
        <v>36</v>
      </c>
      <c r="B64" s="36"/>
      <c r="C64" s="37"/>
      <c r="D64" s="37"/>
      <c r="E64" s="39" t="s">
        <v>132</v>
      </c>
      <c r="F64" s="37"/>
      <c r="G64" s="37"/>
      <c r="H64" s="37"/>
      <c r="I64" s="37"/>
      <c r="J64" s="38"/>
    </row>
    <row r="65" ht="409.5">
      <c r="A65" s="29" t="s">
        <v>38</v>
      </c>
      <c r="B65" s="36"/>
      <c r="C65" s="37"/>
      <c r="D65" s="37"/>
      <c r="E65" s="31" t="s">
        <v>133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134</v>
      </c>
      <c r="D66" s="29" t="s">
        <v>31</v>
      </c>
      <c r="E66" s="31" t="s">
        <v>135</v>
      </c>
      <c r="F66" s="32" t="s">
        <v>96</v>
      </c>
      <c r="G66" s="33">
        <v>2.6379999999999999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40" t="s">
        <v>31</v>
      </c>
      <c r="F67" s="37"/>
      <c r="G67" s="37"/>
      <c r="H67" s="37"/>
      <c r="I67" s="37"/>
      <c r="J67" s="38"/>
    </row>
    <row r="68" ht="90">
      <c r="A68" s="29" t="s">
        <v>36</v>
      </c>
      <c r="B68" s="36"/>
      <c r="C68" s="37"/>
      <c r="D68" s="37"/>
      <c r="E68" s="39" t="s">
        <v>136</v>
      </c>
      <c r="F68" s="37"/>
      <c r="G68" s="37"/>
      <c r="H68" s="37"/>
      <c r="I68" s="37"/>
      <c r="J68" s="38"/>
    </row>
    <row r="69" ht="409.5">
      <c r="A69" s="29" t="s">
        <v>38</v>
      </c>
      <c r="B69" s="36"/>
      <c r="C69" s="37"/>
      <c r="D69" s="37"/>
      <c r="E69" s="31" t="s">
        <v>133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137</v>
      </c>
      <c r="D70" s="29" t="s">
        <v>31</v>
      </c>
      <c r="E70" s="31" t="s">
        <v>138</v>
      </c>
      <c r="F70" s="32" t="s">
        <v>96</v>
      </c>
      <c r="G70" s="33">
        <v>8.1959999999999997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40" t="s">
        <v>31</v>
      </c>
      <c r="F71" s="37"/>
      <c r="G71" s="37"/>
      <c r="H71" s="37"/>
      <c r="I71" s="37"/>
      <c r="J71" s="38"/>
    </row>
    <row r="72" ht="180">
      <c r="A72" s="29" t="s">
        <v>36</v>
      </c>
      <c r="B72" s="36"/>
      <c r="C72" s="37"/>
      <c r="D72" s="37"/>
      <c r="E72" s="39" t="s">
        <v>139</v>
      </c>
      <c r="F72" s="37"/>
      <c r="G72" s="37"/>
      <c r="H72" s="37"/>
      <c r="I72" s="37"/>
      <c r="J72" s="38"/>
    </row>
    <row r="73" ht="409.5">
      <c r="A73" s="29" t="s">
        <v>38</v>
      </c>
      <c r="B73" s="36"/>
      <c r="C73" s="37"/>
      <c r="D73" s="37"/>
      <c r="E73" s="31" t="s">
        <v>133</v>
      </c>
      <c r="F73" s="37"/>
      <c r="G73" s="37"/>
      <c r="H73" s="37"/>
      <c r="I73" s="37"/>
      <c r="J73" s="38"/>
    </row>
    <row r="74" ht="30">
      <c r="A74" s="29" t="s">
        <v>29</v>
      </c>
      <c r="B74" s="29">
        <v>17</v>
      </c>
      <c r="C74" s="30" t="s">
        <v>140</v>
      </c>
      <c r="D74" s="29" t="s">
        <v>31</v>
      </c>
      <c r="E74" s="31" t="s">
        <v>141</v>
      </c>
      <c r="F74" s="32" t="s">
        <v>91</v>
      </c>
      <c r="G74" s="33">
        <v>262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40" t="s">
        <v>31</v>
      </c>
      <c r="F75" s="37"/>
      <c r="G75" s="37"/>
      <c r="H75" s="37"/>
      <c r="I75" s="37"/>
      <c r="J75" s="38"/>
    </row>
    <row r="76" ht="75">
      <c r="A76" s="29" t="s">
        <v>36</v>
      </c>
      <c r="B76" s="36"/>
      <c r="C76" s="37"/>
      <c r="D76" s="37"/>
      <c r="E76" s="39" t="s">
        <v>142</v>
      </c>
      <c r="F76" s="37"/>
      <c r="G76" s="37"/>
      <c r="H76" s="37"/>
      <c r="I76" s="37"/>
      <c r="J76" s="38"/>
    </row>
    <row r="77" ht="120">
      <c r="A77" s="29" t="s">
        <v>38</v>
      </c>
      <c r="B77" s="36"/>
      <c r="C77" s="37"/>
      <c r="D77" s="37"/>
      <c r="E77" s="31" t="s">
        <v>143</v>
      </c>
      <c r="F77" s="37"/>
      <c r="G77" s="37"/>
      <c r="H77" s="37"/>
      <c r="I77" s="37"/>
      <c r="J77" s="38"/>
    </row>
    <row r="78">
      <c r="A78" s="23" t="s">
        <v>26</v>
      </c>
      <c r="B78" s="24"/>
      <c r="C78" s="25" t="s">
        <v>144</v>
      </c>
      <c r="D78" s="26"/>
      <c r="E78" s="23" t="s">
        <v>145</v>
      </c>
      <c r="F78" s="26"/>
      <c r="G78" s="26"/>
      <c r="H78" s="26"/>
      <c r="I78" s="27">
        <f>SUMIFS(I79:I94,A79:A94,"P")</f>
        <v>0</v>
      </c>
      <c r="J78" s="28"/>
    </row>
    <row r="79">
      <c r="A79" s="29" t="s">
        <v>29</v>
      </c>
      <c r="B79" s="29">
        <v>18</v>
      </c>
      <c r="C79" s="30" t="s">
        <v>146</v>
      </c>
      <c r="D79" s="29" t="s">
        <v>31</v>
      </c>
      <c r="E79" s="31" t="s">
        <v>147</v>
      </c>
      <c r="F79" s="32" t="s">
        <v>96</v>
      </c>
      <c r="G79" s="33">
        <v>9.4429999999999996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40" t="s">
        <v>31</v>
      </c>
      <c r="F80" s="37"/>
      <c r="G80" s="37"/>
      <c r="H80" s="37"/>
      <c r="I80" s="37"/>
      <c r="J80" s="38"/>
    </row>
    <row r="81" ht="120">
      <c r="A81" s="29" t="s">
        <v>36</v>
      </c>
      <c r="B81" s="36"/>
      <c r="C81" s="37"/>
      <c r="D81" s="37"/>
      <c r="E81" s="39" t="s">
        <v>148</v>
      </c>
      <c r="F81" s="37"/>
      <c r="G81" s="37"/>
      <c r="H81" s="37"/>
      <c r="I81" s="37"/>
      <c r="J81" s="38"/>
    </row>
    <row r="82" ht="409.5">
      <c r="A82" s="29" t="s">
        <v>38</v>
      </c>
      <c r="B82" s="36"/>
      <c r="C82" s="37"/>
      <c r="D82" s="37"/>
      <c r="E82" s="31" t="s">
        <v>149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150</v>
      </c>
      <c r="D83" s="29" t="s">
        <v>31</v>
      </c>
      <c r="E83" s="31" t="s">
        <v>151</v>
      </c>
      <c r="F83" s="32" t="s">
        <v>72</v>
      </c>
      <c r="G83" s="33">
        <v>2.3610000000000002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40" t="s">
        <v>31</v>
      </c>
      <c r="F84" s="37"/>
      <c r="G84" s="37"/>
      <c r="H84" s="37"/>
      <c r="I84" s="37"/>
      <c r="J84" s="38"/>
    </row>
    <row r="85" ht="30">
      <c r="A85" s="29" t="s">
        <v>36</v>
      </c>
      <c r="B85" s="36"/>
      <c r="C85" s="37"/>
      <c r="D85" s="37"/>
      <c r="E85" s="39" t="s">
        <v>152</v>
      </c>
      <c r="F85" s="37"/>
      <c r="G85" s="37"/>
      <c r="H85" s="37"/>
      <c r="I85" s="37"/>
      <c r="J85" s="38"/>
    </row>
    <row r="86" ht="375">
      <c r="A86" s="29" t="s">
        <v>38</v>
      </c>
      <c r="B86" s="36"/>
      <c r="C86" s="37"/>
      <c r="D86" s="37"/>
      <c r="E86" s="31" t="s">
        <v>153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154</v>
      </c>
      <c r="D87" s="29" t="s">
        <v>31</v>
      </c>
      <c r="E87" s="31" t="s">
        <v>155</v>
      </c>
      <c r="F87" s="32" t="s">
        <v>96</v>
      </c>
      <c r="G87" s="33">
        <v>12.718999999999999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34</v>
      </c>
      <c r="B88" s="36"/>
      <c r="C88" s="37"/>
      <c r="D88" s="37"/>
      <c r="E88" s="40" t="s">
        <v>31</v>
      </c>
      <c r="F88" s="37"/>
      <c r="G88" s="37"/>
      <c r="H88" s="37"/>
      <c r="I88" s="37"/>
      <c r="J88" s="38"/>
    </row>
    <row r="89" ht="180">
      <c r="A89" s="29" t="s">
        <v>36</v>
      </c>
      <c r="B89" s="36"/>
      <c r="C89" s="37"/>
      <c r="D89" s="37"/>
      <c r="E89" s="39" t="s">
        <v>156</v>
      </c>
      <c r="F89" s="37"/>
      <c r="G89" s="37"/>
      <c r="H89" s="37"/>
      <c r="I89" s="37"/>
      <c r="J89" s="38"/>
    </row>
    <row r="90" ht="409.5">
      <c r="A90" s="29" t="s">
        <v>38</v>
      </c>
      <c r="B90" s="36"/>
      <c r="C90" s="37"/>
      <c r="D90" s="37"/>
      <c r="E90" s="31" t="s">
        <v>149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157</v>
      </c>
      <c r="D91" s="29" t="s">
        <v>31</v>
      </c>
      <c r="E91" s="31" t="s">
        <v>158</v>
      </c>
      <c r="F91" s="32" t="s">
        <v>72</v>
      </c>
      <c r="G91" s="33">
        <v>1.272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40" t="s">
        <v>31</v>
      </c>
      <c r="F92" s="37"/>
      <c r="G92" s="37"/>
      <c r="H92" s="37"/>
      <c r="I92" s="37"/>
      <c r="J92" s="38"/>
    </row>
    <row r="93" ht="30">
      <c r="A93" s="29" t="s">
        <v>36</v>
      </c>
      <c r="B93" s="36"/>
      <c r="C93" s="37"/>
      <c r="D93" s="37"/>
      <c r="E93" s="39" t="s">
        <v>159</v>
      </c>
      <c r="F93" s="37"/>
      <c r="G93" s="37"/>
      <c r="H93" s="37"/>
      <c r="I93" s="37"/>
      <c r="J93" s="38"/>
    </row>
    <row r="94" ht="375">
      <c r="A94" s="29" t="s">
        <v>38</v>
      </c>
      <c r="B94" s="36"/>
      <c r="C94" s="37"/>
      <c r="D94" s="37"/>
      <c r="E94" s="31" t="s">
        <v>153</v>
      </c>
      <c r="F94" s="37"/>
      <c r="G94" s="37"/>
      <c r="H94" s="37"/>
      <c r="I94" s="37"/>
      <c r="J94" s="38"/>
    </row>
    <row r="95">
      <c r="A95" s="23" t="s">
        <v>26</v>
      </c>
      <c r="B95" s="24"/>
      <c r="C95" s="25" t="s">
        <v>160</v>
      </c>
      <c r="D95" s="26"/>
      <c r="E95" s="23" t="s">
        <v>161</v>
      </c>
      <c r="F95" s="26"/>
      <c r="G95" s="26"/>
      <c r="H95" s="26"/>
      <c r="I95" s="27">
        <f>SUMIFS(I96:I111,A96:A111,"P")</f>
        <v>0</v>
      </c>
      <c r="J95" s="28"/>
    </row>
    <row r="96">
      <c r="A96" s="29" t="s">
        <v>29</v>
      </c>
      <c r="B96" s="29">
        <v>22</v>
      </c>
      <c r="C96" s="30" t="s">
        <v>162</v>
      </c>
      <c r="D96" s="29" t="s">
        <v>31</v>
      </c>
      <c r="E96" s="31" t="s">
        <v>163</v>
      </c>
      <c r="F96" s="32" t="s">
        <v>96</v>
      </c>
      <c r="G96" s="33">
        <v>0.97199999999999998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40" t="s">
        <v>31</v>
      </c>
      <c r="F97" s="37"/>
      <c r="G97" s="37"/>
      <c r="H97" s="37"/>
      <c r="I97" s="37"/>
      <c r="J97" s="38"/>
    </row>
    <row r="98" ht="30">
      <c r="A98" s="29" t="s">
        <v>36</v>
      </c>
      <c r="B98" s="36"/>
      <c r="C98" s="37"/>
      <c r="D98" s="37"/>
      <c r="E98" s="39" t="s">
        <v>164</v>
      </c>
      <c r="F98" s="37"/>
      <c r="G98" s="37"/>
      <c r="H98" s="37"/>
      <c r="I98" s="37"/>
      <c r="J98" s="38"/>
    </row>
    <row r="99" ht="345">
      <c r="A99" s="29" t="s">
        <v>38</v>
      </c>
      <c r="B99" s="36"/>
      <c r="C99" s="37"/>
      <c r="D99" s="37"/>
      <c r="E99" s="31" t="s">
        <v>165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166</v>
      </c>
      <c r="D100" s="29" t="s">
        <v>31</v>
      </c>
      <c r="E100" s="31" t="s">
        <v>167</v>
      </c>
      <c r="F100" s="32" t="s">
        <v>96</v>
      </c>
      <c r="G100" s="33">
        <v>15.351000000000001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34</v>
      </c>
      <c r="B101" s="36"/>
      <c r="C101" s="37"/>
      <c r="D101" s="37"/>
      <c r="E101" s="40" t="s">
        <v>31</v>
      </c>
      <c r="F101" s="37"/>
      <c r="G101" s="37"/>
      <c r="H101" s="37"/>
      <c r="I101" s="37"/>
      <c r="J101" s="38"/>
    </row>
    <row r="102" ht="45">
      <c r="A102" s="29" t="s">
        <v>36</v>
      </c>
      <c r="B102" s="36"/>
      <c r="C102" s="37"/>
      <c r="D102" s="37"/>
      <c r="E102" s="39" t="s">
        <v>168</v>
      </c>
      <c r="F102" s="37"/>
      <c r="G102" s="37"/>
      <c r="H102" s="37"/>
      <c r="I102" s="37"/>
      <c r="J102" s="38"/>
    </row>
    <row r="103" ht="409.5">
      <c r="A103" s="29" t="s">
        <v>38</v>
      </c>
      <c r="B103" s="36"/>
      <c r="C103" s="37"/>
      <c r="D103" s="37"/>
      <c r="E103" s="31" t="s">
        <v>133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169</v>
      </c>
      <c r="D104" s="29" t="s">
        <v>31</v>
      </c>
      <c r="E104" s="31" t="s">
        <v>170</v>
      </c>
      <c r="F104" s="32" t="s">
        <v>96</v>
      </c>
      <c r="G104" s="33">
        <v>1.7849999999999999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40" t="s">
        <v>31</v>
      </c>
      <c r="F105" s="37"/>
      <c r="G105" s="37"/>
      <c r="H105" s="37"/>
      <c r="I105" s="37"/>
      <c r="J105" s="38"/>
    </row>
    <row r="106" ht="30">
      <c r="A106" s="29" t="s">
        <v>36</v>
      </c>
      <c r="B106" s="36"/>
      <c r="C106" s="37"/>
      <c r="D106" s="37"/>
      <c r="E106" s="39" t="s">
        <v>171</v>
      </c>
      <c r="F106" s="37"/>
      <c r="G106" s="37"/>
      <c r="H106" s="37"/>
      <c r="I106" s="37"/>
      <c r="J106" s="38"/>
    </row>
    <row r="107" ht="105">
      <c r="A107" s="29" t="s">
        <v>38</v>
      </c>
      <c r="B107" s="36"/>
      <c r="C107" s="37"/>
      <c r="D107" s="37"/>
      <c r="E107" s="31" t="s">
        <v>172</v>
      </c>
      <c r="F107" s="37"/>
      <c r="G107" s="37"/>
      <c r="H107" s="37"/>
      <c r="I107" s="37"/>
      <c r="J107" s="38"/>
    </row>
    <row r="108">
      <c r="A108" s="29" t="s">
        <v>29</v>
      </c>
      <c r="B108" s="29">
        <v>25</v>
      </c>
      <c r="C108" s="30" t="s">
        <v>173</v>
      </c>
      <c r="D108" s="29" t="s">
        <v>31</v>
      </c>
      <c r="E108" s="31" t="s">
        <v>174</v>
      </c>
      <c r="F108" s="32" t="s">
        <v>96</v>
      </c>
      <c r="G108" s="33">
        <v>12.811999999999999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34</v>
      </c>
      <c r="B109" s="36"/>
      <c r="C109" s="37"/>
      <c r="D109" s="37"/>
      <c r="E109" s="40" t="s">
        <v>31</v>
      </c>
      <c r="F109" s="37"/>
      <c r="G109" s="37"/>
      <c r="H109" s="37"/>
      <c r="I109" s="37"/>
      <c r="J109" s="38"/>
    </row>
    <row r="110" ht="150">
      <c r="A110" s="29" t="s">
        <v>36</v>
      </c>
      <c r="B110" s="36"/>
      <c r="C110" s="37"/>
      <c r="D110" s="37"/>
      <c r="E110" s="39" t="s">
        <v>175</v>
      </c>
      <c r="F110" s="37"/>
      <c r="G110" s="37"/>
      <c r="H110" s="37"/>
      <c r="I110" s="37"/>
      <c r="J110" s="38"/>
    </row>
    <row r="111" ht="150">
      <c r="A111" s="29" t="s">
        <v>38</v>
      </c>
      <c r="B111" s="36"/>
      <c r="C111" s="37"/>
      <c r="D111" s="37"/>
      <c r="E111" s="31" t="s">
        <v>176</v>
      </c>
      <c r="F111" s="37"/>
      <c r="G111" s="37"/>
      <c r="H111" s="37"/>
      <c r="I111" s="37"/>
      <c r="J111" s="38"/>
    </row>
    <row r="112">
      <c r="A112" s="23" t="s">
        <v>26</v>
      </c>
      <c r="B112" s="24"/>
      <c r="C112" s="25" t="s">
        <v>177</v>
      </c>
      <c r="D112" s="26"/>
      <c r="E112" s="23" t="s">
        <v>178</v>
      </c>
      <c r="F112" s="26"/>
      <c r="G112" s="26"/>
      <c r="H112" s="26"/>
      <c r="I112" s="27">
        <f>SUMIFS(I113:I139,A113:A139,"P")</f>
        <v>0</v>
      </c>
      <c r="J112" s="28"/>
    </row>
    <row r="113">
      <c r="A113" s="29" t="s">
        <v>29</v>
      </c>
      <c r="B113" s="29">
        <v>26</v>
      </c>
      <c r="C113" s="30" t="s">
        <v>179</v>
      </c>
      <c r="D113" s="29" t="s">
        <v>31</v>
      </c>
      <c r="E113" s="31" t="s">
        <v>180</v>
      </c>
      <c r="F113" s="32" t="s">
        <v>85</v>
      </c>
      <c r="G113" s="33">
        <v>3.8500000000000001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40" t="s">
        <v>31</v>
      </c>
      <c r="F114" s="37"/>
      <c r="G114" s="37"/>
      <c r="H114" s="37"/>
      <c r="I114" s="37"/>
      <c r="J114" s="38"/>
    </row>
    <row r="115" ht="45">
      <c r="A115" s="29" t="s">
        <v>36</v>
      </c>
      <c r="B115" s="36"/>
      <c r="C115" s="37"/>
      <c r="D115" s="37"/>
      <c r="E115" s="39" t="s">
        <v>181</v>
      </c>
      <c r="F115" s="37"/>
      <c r="G115" s="37"/>
      <c r="H115" s="37"/>
      <c r="I115" s="37"/>
      <c r="J115" s="38"/>
    </row>
    <row r="116" ht="165">
      <c r="A116" s="29" t="s">
        <v>38</v>
      </c>
      <c r="B116" s="36"/>
      <c r="C116" s="37"/>
      <c r="D116" s="37"/>
      <c r="E116" s="31" t="s">
        <v>182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183</v>
      </c>
      <c r="D117" s="29" t="s">
        <v>31</v>
      </c>
      <c r="E117" s="31" t="s">
        <v>184</v>
      </c>
      <c r="F117" s="32" t="s">
        <v>85</v>
      </c>
      <c r="G117" s="33">
        <v>30.773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40" t="s">
        <v>31</v>
      </c>
      <c r="F118" s="37"/>
      <c r="G118" s="37"/>
      <c r="H118" s="37"/>
      <c r="I118" s="37"/>
      <c r="J118" s="38"/>
    </row>
    <row r="119" ht="75">
      <c r="A119" s="29" t="s">
        <v>36</v>
      </c>
      <c r="B119" s="36"/>
      <c r="C119" s="37"/>
      <c r="D119" s="37"/>
      <c r="E119" s="39" t="s">
        <v>185</v>
      </c>
      <c r="F119" s="37"/>
      <c r="G119" s="37"/>
      <c r="H119" s="37"/>
      <c r="I119" s="37"/>
      <c r="J119" s="38"/>
    </row>
    <row r="120" ht="90">
      <c r="A120" s="29" t="s">
        <v>38</v>
      </c>
      <c r="B120" s="36"/>
      <c r="C120" s="37"/>
      <c r="D120" s="37"/>
      <c r="E120" s="31" t="s">
        <v>186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187</v>
      </c>
      <c r="D121" s="29" t="s">
        <v>31</v>
      </c>
      <c r="E121" s="31" t="s">
        <v>188</v>
      </c>
      <c r="F121" s="32" t="s">
        <v>85</v>
      </c>
      <c r="G121" s="33">
        <v>34.622999999999998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34</v>
      </c>
      <c r="B122" s="36"/>
      <c r="C122" s="37"/>
      <c r="D122" s="37"/>
      <c r="E122" s="40" t="s">
        <v>31</v>
      </c>
      <c r="F122" s="37"/>
      <c r="G122" s="37"/>
      <c r="H122" s="37"/>
      <c r="I122" s="37"/>
      <c r="J122" s="38"/>
    </row>
    <row r="123" ht="75">
      <c r="A123" s="29" t="s">
        <v>36</v>
      </c>
      <c r="B123" s="36"/>
      <c r="C123" s="37"/>
      <c r="D123" s="37"/>
      <c r="E123" s="39" t="s">
        <v>117</v>
      </c>
      <c r="F123" s="37"/>
      <c r="G123" s="37"/>
      <c r="H123" s="37"/>
      <c r="I123" s="37"/>
      <c r="J123" s="38"/>
    </row>
    <row r="124" ht="120">
      <c r="A124" s="29" t="s">
        <v>38</v>
      </c>
      <c r="B124" s="36"/>
      <c r="C124" s="37"/>
      <c r="D124" s="37"/>
      <c r="E124" s="31" t="s">
        <v>189</v>
      </c>
      <c r="F124" s="37"/>
      <c r="G124" s="37"/>
      <c r="H124" s="37"/>
      <c r="I124" s="37"/>
      <c r="J124" s="38"/>
    </row>
    <row r="125">
      <c r="A125" s="29" t="s">
        <v>29</v>
      </c>
      <c r="B125" s="29">
        <v>29</v>
      </c>
      <c r="C125" s="30" t="s">
        <v>190</v>
      </c>
      <c r="D125" s="29" t="s">
        <v>31</v>
      </c>
      <c r="E125" s="31" t="s">
        <v>191</v>
      </c>
      <c r="F125" s="32" t="s">
        <v>85</v>
      </c>
      <c r="G125" s="33">
        <v>34.622999999999998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40" t="s">
        <v>31</v>
      </c>
      <c r="F126" s="37"/>
      <c r="G126" s="37"/>
      <c r="H126" s="37"/>
      <c r="I126" s="37"/>
      <c r="J126" s="38"/>
    </row>
    <row r="127" ht="75">
      <c r="A127" s="29" t="s">
        <v>36</v>
      </c>
      <c r="B127" s="36"/>
      <c r="C127" s="37"/>
      <c r="D127" s="37"/>
      <c r="E127" s="39" t="s">
        <v>117</v>
      </c>
      <c r="F127" s="37"/>
      <c r="G127" s="37"/>
      <c r="H127" s="37"/>
      <c r="I127" s="37"/>
      <c r="J127" s="38"/>
    </row>
    <row r="128" ht="120">
      <c r="A128" s="29" t="s">
        <v>38</v>
      </c>
      <c r="B128" s="36"/>
      <c r="C128" s="37"/>
      <c r="D128" s="37"/>
      <c r="E128" s="31" t="s">
        <v>189</v>
      </c>
      <c r="F128" s="37"/>
      <c r="G128" s="37"/>
      <c r="H128" s="37"/>
      <c r="I128" s="37"/>
      <c r="J128" s="38"/>
    </row>
    <row r="129">
      <c r="A129" s="29" t="s">
        <v>29</v>
      </c>
      <c r="B129" s="29">
        <v>30</v>
      </c>
      <c r="C129" s="30" t="s">
        <v>192</v>
      </c>
      <c r="D129" s="29" t="s">
        <v>31</v>
      </c>
      <c r="E129" s="31" t="s">
        <v>193</v>
      </c>
      <c r="F129" s="32" t="s">
        <v>85</v>
      </c>
      <c r="G129" s="33">
        <v>69.245999999999995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34</v>
      </c>
      <c r="B130" s="36"/>
      <c r="C130" s="37"/>
      <c r="D130" s="37"/>
      <c r="E130" s="31" t="s">
        <v>194</v>
      </c>
      <c r="F130" s="37"/>
      <c r="G130" s="37"/>
      <c r="H130" s="37"/>
      <c r="I130" s="37"/>
      <c r="J130" s="38"/>
    </row>
    <row r="131" ht="105">
      <c r="A131" s="29" t="s">
        <v>36</v>
      </c>
      <c r="B131" s="36"/>
      <c r="C131" s="37"/>
      <c r="D131" s="37"/>
      <c r="E131" s="39" t="s">
        <v>195</v>
      </c>
      <c r="F131" s="37"/>
      <c r="G131" s="37"/>
      <c r="H131" s="37"/>
      <c r="I131" s="37"/>
      <c r="J131" s="38"/>
    </row>
    <row r="132" ht="195">
      <c r="A132" s="29" t="s">
        <v>38</v>
      </c>
      <c r="B132" s="36"/>
      <c r="C132" s="37"/>
      <c r="D132" s="37"/>
      <c r="E132" s="31" t="s">
        <v>196</v>
      </c>
      <c r="F132" s="37"/>
      <c r="G132" s="37"/>
      <c r="H132" s="37"/>
      <c r="I132" s="37"/>
      <c r="J132" s="38"/>
    </row>
    <row r="133">
      <c r="A133" s="29" t="s">
        <v>29</v>
      </c>
      <c r="B133" s="29">
        <v>31</v>
      </c>
      <c r="C133" s="30" t="s">
        <v>197</v>
      </c>
      <c r="D133" s="29" t="s">
        <v>31</v>
      </c>
      <c r="E133" s="31" t="s">
        <v>198</v>
      </c>
      <c r="F133" s="32" t="s">
        <v>85</v>
      </c>
      <c r="G133" s="33">
        <v>34.622999999999998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31" t="s">
        <v>199</v>
      </c>
      <c r="F134" s="37"/>
      <c r="G134" s="37"/>
      <c r="H134" s="37"/>
      <c r="I134" s="37"/>
      <c r="J134" s="38"/>
    </row>
    <row r="135" ht="75">
      <c r="A135" s="29" t="s">
        <v>36</v>
      </c>
      <c r="B135" s="36"/>
      <c r="C135" s="37"/>
      <c r="D135" s="37"/>
      <c r="E135" s="39" t="s">
        <v>117</v>
      </c>
      <c r="F135" s="37"/>
      <c r="G135" s="37"/>
      <c r="H135" s="37"/>
      <c r="I135" s="37"/>
      <c r="J135" s="38"/>
    </row>
    <row r="136" ht="195">
      <c r="A136" s="29" t="s">
        <v>38</v>
      </c>
      <c r="B136" s="36"/>
      <c r="C136" s="37"/>
      <c r="D136" s="37"/>
      <c r="E136" s="31" t="s">
        <v>196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200</v>
      </c>
      <c r="D137" s="29" t="s">
        <v>31</v>
      </c>
      <c r="E137" s="31" t="s">
        <v>201</v>
      </c>
      <c r="F137" s="32" t="s">
        <v>72</v>
      </c>
      <c r="G137" s="33">
        <v>35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90">
      <c r="A138" s="29" t="s">
        <v>34</v>
      </c>
      <c r="B138" s="36"/>
      <c r="C138" s="37"/>
      <c r="D138" s="37"/>
      <c r="E138" s="31" t="s">
        <v>202</v>
      </c>
      <c r="F138" s="37"/>
      <c r="G138" s="37"/>
      <c r="H138" s="37"/>
      <c r="I138" s="37"/>
      <c r="J138" s="38"/>
    </row>
    <row r="139" ht="135">
      <c r="A139" s="29" t="s">
        <v>38</v>
      </c>
      <c r="B139" s="36"/>
      <c r="C139" s="37"/>
      <c r="D139" s="37"/>
      <c r="E139" s="31" t="s">
        <v>203</v>
      </c>
      <c r="F139" s="37"/>
      <c r="G139" s="37"/>
      <c r="H139" s="37"/>
      <c r="I139" s="37"/>
      <c r="J139" s="38"/>
    </row>
    <row r="140">
      <c r="A140" s="23" t="s">
        <v>26</v>
      </c>
      <c r="B140" s="24"/>
      <c r="C140" s="25" t="s">
        <v>204</v>
      </c>
      <c r="D140" s="26"/>
      <c r="E140" s="23" t="s">
        <v>205</v>
      </c>
      <c r="F140" s="26"/>
      <c r="G140" s="26"/>
      <c r="H140" s="26"/>
      <c r="I140" s="27">
        <f>SUMIFS(I141:I148,A141:A148,"P")</f>
        <v>0</v>
      </c>
      <c r="J140" s="28"/>
    </row>
    <row r="141" ht="30">
      <c r="A141" s="29" t="s">
        <v>29</v>
      </c>
      <c r="B141" s="29">
        <v>33</v>
      </c>
      <c r="C141" s="30" t="s">
        <v>206</v>
      </c>
      <c r="D141" s="29" t="s">
        <v>31</v>
      </c>
      <c r="E141" s="31" t="s">
        <v>207</v>
      </c>
      <c r="F141" s="32" t="s">
        <v>85</v>
      </c>
      <c r="G141" s="33">
        <v>112.7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34</v>
      </c>
      <c r="B142" s="36"/>
      <c r="C142" s="37"/>
      <c r="D142" s="37"/>
      <c r="E142" s="40" t="s">
        <v>31</v>
      </c>
      <c r="F142" s="37"/>
      <c r="G142" s="37"/>
      <c r="H142" s="37"/>
      <c r="I142" s="37"/>
      <c r="J142" s="38"/>
    </row>
    <row r="143" ht="150">
      <c r="A143" s="29" t="s">
        <v>36</v>
      </c>
      <c r="B143" s="36"/>
      <c r="C143" s="37"/>
      <c r="D143" s="37"/>
      <c r="E143" s="39" t="s">
        <v>208</v>
      </c>
      <c r="F143" s="37"/>
      <c r="G143" s="37"/>
      <c r="H143" s="37"/>
      <c r="I143" s="37"/>
      <c r="J143" s="38"/>
    </row>
    <row r="144" ht="120">
      <c r="A144" s="29" t="s">
        <v>38</v>
      </c>
      <c r="B144" s="36"/>
      <c r="C144" s="37"/>
      <c r="D144" s="37"/>
      <c r="E144" s="31" t="s">
        <v>209</v>
      </c>
      <c r="F144" s="37"/>
      <c r="G144" s="37"/>
      <c r="H144" s="37"/>
      <c r="I144" s="37"/>
      <c r="J144" s="38"/>
    </row>
    <row r="145" ht="30">
      <c r="A145" s="29" t="s">
        <v>29</v>
      </c>
      <c r="B145" s="29">
        <v>34</v>
      </c>
      <c r="C145" s="30" t="s">
        <v>210</v>
      </c>
      <c r="D145" s="29" t="s">
        <v>31</v>
      </c>
      <c r="E145" s="31" t="s">
        <v>211</v>
      </c>
      <c r="F145" s="32" t="s">
        <v>85</v>
      </c>
      <c r="G145" s="33">
        <v>6.8399999999999999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34</v>
      </c>
      <c r="B146" s="36"/>
      <c r="C146" s="37"/>
      <c r="D146" s="37"/>
      <c r="E146" s="40" t="s">
        <v>31</v>
      </c>
      <c r="F146" s="37"/>
      <c r="G146" s="37"/>
      <c r="H146" s="37"/>
      <c r="I146" s="37"/>
      <c r="J146" s="38"/>
    </row>
    <row r="147" ht="45">
      <c r="A147" s="29" t="s">
        <v>36</v>
      </c>
      <c r="B147" s="36"/>
      <c r="C147" s="37"/>
      <c r="D147" s="37"/>
      <c r="E147" s="39" t="s">
        <v>212</v>
      </c>
      <c r="F147" s="37"/>
      <c r="G147" s="37"/>
      <c r="H147" s="37"/>
      <c r="I147" s="37"/>
      <c r="J147" s="38"/>
    </row>
    <row r="148" ht="120">
      <c r="A148" s="29" t="s">
        <v>38</v>
      </c>
      <c r="B148" s="36"/>
      <c r="C148" s="37"/>
      <c r="D148" s="37"/>
      <c r="E148" s="31" t="s">
        <v>209</v>
      </c>
      <c r="F148" s="37"/>
      <c r="G148" s="37"/>
      <c r="H148" s="37"/>
      <c r="I148" s="37"/>
      <c r="J148" s="38"/>
    </row>
    <row r="149">
      <c r="A149" s="23" t="s">
        <v>26</v>
      </c>
      <c r="B149" s="24"/>
      <c r="C149" s="25" t="s">
        <v>213</v>
      </c>
      <c r="D149" s="26"/>
      <c r="E149" s="23" t="s">
        <v>214</v>
      </c>
      <c r="F149" s="26"/>
      <c r="G149" s="26"/>
      <c r="H149" s="26"/>
      <c r="I149" s="27">
        <f>SUMIFS(I150:I161,A150:A161,"P")</f>
        <v>0</v>
      </c>
      <c r="J149" s="28"/>
    </row>
    <row r="150" ht="30">
      <c r="A150" s="29" t="s">
        <v>29</v>
      </c>
      <c r="B150" s="29">
        <v>35</v>
      </c>
      <c r="C150" s="30" t="s">
        <v>215</v>
      </c>
      <c r="D150" s="29" t="s">
        <v>31</v>
      </c>
      <c r="E150" s="31" t="s">
        <v>216</v>
      </c>
      <c r="F150" s="32" t="s">
        <v>85</v>
      </c>
      <c r="G150" s="33">
        <v>40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40" t="s">
        <v>31</v>
      </c>
      <c r="F151" s="37"/>
      <c r="G151" s="37"/>
      <c r="H151" s="37"/>
      <c r="I151" s="37"/>
      <c r="J151" s="38"/>
    </row>
    <row r="152" ht="60">
      <c r="A152" s="29" t="s">
        <v>36</v>
      </c>
      <c r="B152" s="36"/>
      <c r="C152" s="37"/>
      <c r="D152" s="37"/>
      <c r="E152" s="39" t="s">
        <v>217</v>
      </c>
      <c r="F152" s="37"/>
      <c r="G152" s="37"/>
      <c r="H152" s="37"/>
      <c r="I152" s="37"/>
      <c r="J152" s="38"/>
    </row>
    <row r="153" ht="285">
      <c r="A153" s="29" t="s">
        <v>38</v>
      </c>
      <c r="B153" s="36"/>
      <c r="C153" s="37"/>
      <c r="D153" s="37"/>
      <c r="E153" s="31" t="s">
        <v>218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219</v>
      </c>
      <c r="D154" s="29" t="s">
        <v>31</v>
      </c>
      <c r="E154" s="31" t="s">
        <v>220</v>
      </c>
      <c r="F154" s="32" t="s">
        <v>85</v>
      </c>
      <c r="G154" s="33">
        <v>6.8399999999999999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40" t="s">
        <v>31</v>
      </c>
      <c r="F155" s="37"/>
      <c r="G155" s="37"/>
      <c r="H155" s="37"/>
      <c r="I155" s="37"/>
      <c r="J155" s="38"/>
    </row>
    <row r="156" ht="60">
      <c r="A156" s="29" t="s">
        <v>36</v>
      </c>
      <c r="B156" s="36"/>
      <c r="C156" s="37"/>
      <c r="D156" s="37"/>
      <c r="E156" s="39" t="s">
        <v>221</v>
      </c>
      <c r="F156" s="37"/>
      <c r="G156" s="37"/>
      <c r="H156" s="37"/>
      <c r="I156" s="37"/>
      <c r="J156" s="38"/>
    </row>
    <row r="157" ht="120">
      <c r="A157" s="29" t="s">
        <v>38</v>
      </c>
      <c r="B157" s="36"/>
      <c r="C157" s="37"/>
      <c r="D157" s="37"/>
      <c r="E157" s="31" t="s">
        <v>222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223</v>
      </c>
      <c r="D158" s="29" t="s">
        <v>31</v>
      </c>
      <c r="E158" s="31" t="s">
        <v>224</v>
      </c>
      <c r="F158" s="32" t="s">
        <v>85</v>
      </c>
      <c r="G158" s="33">
        <v>90.200000000000003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34</v>
      </c>
      <c r="B159" s="36"/>
      <c r="C159" s="37"/>
      <c r="D159" s="37"/>
      <c r="E159" s="40" t="s">
        <v>31</v>
      </c>
      <c r="F159" s="37"/>
      <c r="G159" s="37"/>
      <c r="H159" s="37"/>
      <c r="I159" s="37"/>
      <c r="J159" s="38"/>
    </row>
    <row r="160" ht="90">
      <c r="A160" s="29" t="s">
        <v>36</v>
      </c>
      <c r="B160" s="36"/>
      <c r="C160" s="37"/>
      <c r="D160" s="37"/>
      <c r="E160" s="39" t="s">
        <v>225</v>
      </c>
      <c r="F160" s="37"/>
      <c r="G160" s="37"/>
      <c r="H160" s="37"/>
      <c r="I160" s="37"/>
      <c r="J160" s="38"/>
    </row>
    <row r="161" ht="120">
      <c r="A161" s="29" t="s">
        <v>38</v>
      </c>
      <c r="B161" s="36"/>
      <c r="C161" s="37"/>
      <c r="D161" s="37"/>
      <c r="E161" s="31" t="s">
        <v>226</v>
      </c>
      <c r="F161" s="37"/>
      <c r="G161" s="37"/>
      <c r="H161" s="37"/>
      <c r="I161" s="37"/>
      <c r="J161" s="38"/>
    </row>
    <row r="162">
      <c r="A162" s="23" t="s">
        <v>26</v>
      </c>
      <c r="B162" s="24"/>
      <c r="C162" s="25" t="s">
        <v>227</v>
      </c>
      <c r="D162" s="26"/>
      <c r="E162" s="23" t="s">
        <v>228</v>
      </c>
      <c r="F162" s="26"/>
      <c r="G162" s="26"/>
      <c r="H162" s="26"/>
      <c r="I162" s="27">
        <f>SUMIFS(I163:I206,A163:A206,"P")</f>
        <v>0</v>
      </c>
      <c r="J162" s="28"/>
    </row>
    <row r="163" ht="30">
      <c r="A163" s="29" t="s">
        <v>29</v>
      </c>
      <c r="B163" s="29">
        <v>38</v>
      </c>
      <c r="C163" s="30" t="s">
        <v>229</v>
      </c>
      <c r="D163" s="29" t="s">
        <v>31</v>
      </c>
      <c r="E163" s="31" t="s">
        <v>230</v>
      </c>
      <c r="F163" s="32" t="s">
        <v>127</v>
      </c>
      <c r="G163" s="33">
        <v>84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40" t="s">
        <v>31</v>
      </c>
      <c r="F164" s="37"/>
      <c r="G164" s="37"/>
      <c r="H164" s="37"/>
      <c r="I164" s="37"/>
      <c r="J164" s="38"/>
    </row>
    <row r="165" ht="165">
      <c r="A165" s="29" t="s">
        <v>36</v>
      </c>
      <c r="B165" s="36"/>
      <c r="C165" s="37"/>
      <c r="D165" s="37"/>
      <c r="E165" s="39" t="s">
        <v>231</v>
      </c>
      <c r="F165" s="37"/>
      <c r="G165" s="37"/>
      <c r="H165" s="37"/>
      <c r="I165" s="37"/>
      <c r="J165" s="38"/>
    </row>
    <row r="166" ht="225">
      <c r="A166" s="29" t="s">
        <v>38</v>
      </c>
      <c r="B166" s="36"/>
      <c r="C166" s="37"/>
      <c r="D166" s="37"/>
      <c r="E166" s="31" t="s">
        <v>232</v>
      </c>
      <c r="F166" s="37"/>
      <c r="G166" s="37"/>
      <c r="H166" s="37"/>
      <c r="I166" s="37"/>
      <c r="J166" s="38"/>
    </row>
    <row r="167">
      <c r="A167" s="29" t="s">
        <v>29</v>
      </c>
      <c r="B167" s="29">
        <v>39</v>
      </c>
      <c r="C167" s="30" t="s">
        <v>233</v>
      </c>
      <c r="D167" s="29" t="s">
        <v>31</v>
      </c>
      <c r="E167" s="31" t="s">
        <v>234</v>
      </c>
      <c r="F167" s="32" t="s">
        <v>127</v>
      </c>
      <c r="G167" s="33">
        <v>33.914999999999999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40" t="s">
        <v>31</v>
      </c>
      <c r="F168" s="37"/>
      <c r="G168" s="37"/>
      <c r="H168" s="37"/>
      <c r="I168" s="37"/>
      <c r="J168" s="38"/>
    </row>
    <row r="169" ht="45">
      <c r="A169" s="29" t="s">
        <v>36</v>
      </c>
      <c r="B169" s="36"/>
      <c r="C169" s="37"/>
      <c r="D169" s="37"/>
      <c r="E169" s="39" t="s">
        <v>235</v>
      </c>
      <c r="F169" s="37"/>
      <c r="G169" s="37"/>
      <c r="H169" s="37"/>
      <c r="I169" s="37"/>
      <c r="J169" s="38"/>
    </row>
    <row r="170" ht="210">
      <c r="A170" s="29" t="s">
        <v>38</v>
      </c>
      <c r="B170" s="36"/>
      <c r="C170" s="37"/>
      <c r="D170" s="37"/>
      <c r="E170" s="31" t="s">
        <v>236</v>
      </c>
      <c r="F170" s="37"/>
      <c r="G170" s="37"/>
      <c r="H170" s="37"/>
      <c r="I170" s="37"/>
      <c r="J170" s="38"/>
    </row>
    <row r="171" ht="30">
      <c r="A171" s="29" t="s">
        <v>29</v>
      </c>
      <c r="B171" s="29">
        <v>40</v>
      </c>
      <c r="C171" s="30" t="s">
        <v>237</v>
      </c>
      <c r="D171" s="29" t="s">
        <v>31</v>
      </c>
      <c r="E171" s="31" t="s">
        <v>238</v>
      </c>
      <c r="F171" s="32" t="s">
        <v>91</v>
      </c>
      <c r="G171" s="33">
        <v>6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40" t="s">
        <v>31</v>
      </c>
      <c r="F172" s="37"/>
      <c r="G172" s="37"/>
      <c r="H172" s="37"/>
      <c r="I172" s="37"/>
      <c r="J172" s="38"/>
    </row>
    <row r="173">
      <c r="A173" s="29" t="s">
        <v>36</v>
      </c>
      <c r="B173" s="36"/>
      <c r="C173" s="37"/>
      <c r="D173" s="37"/>
      <c r="E173" s="39" t="s">
        <v>239</v>
      </c>
      <c r="F173" s="37"/>
      <c r="G173" s="37"/>
      <c r="H173" s="37"/>
      <c r="I173" s="37"/>
      <c r="J173" s="38"/>
    </row>
    <row r="174" ht="90">
      <c r="A174" s="29" t="s">
        <v>38</v>
      </c>
      <c r="B174" s="36"/>
      <c r="C174" s="37"/>
      <c r="D174" s="37"/>
      <c r="E174" s="31" t="s">
        <v>240</v>
      </c>
      <c r="F174" s="37"/>
      <c r="G174" s="37"/>
      <c r="H174" s="37"/>
      <c r="I174" s="37"/>
      <c r="J174" s="38"/>
    </row>
    <row r="175" ht="30">
      <c r="A175" s="29" t="s">
        <v>29</v>
      </c>
      <c r="B175" s="29">
        <v>41</v>
      </c>
      <c r="C175" s="30" t="s">
        <v>241</v>
      </c>
      <c r="D175" s="29" t="s">
        <v>31</v>
      </c>
      <c r="E175" s="31" t="s">
        <v>242</v>
      </c>
      <c r="F175" s="32" t="s">
        <v>91</v>
      </c>
      <c r="G175" s="33">
        <v>6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34</v>
      </c>
      <c r="B176" s="36"/>
      <c r="C176" s="37"/>
      <c r="D176" s="37"/>
      <c r="E176" s="40" t="s">
        <v>31</v>
      </c>
      <c r="F176" s="37"/>
      <c r="G176" s="37"/>
      <c r="H176" s="37"/>
      <c r="I176" s="37"/>
      <c r="J176" s="38"/>
    </row>
    <row r="177">
      <c r="A177" s="29" t="s">
        <v>36</v>
      </c>
      <c r="B177" s="36"/>
      <c r="C177" s="37"/>
      <c r="D177" s="37"/>
      <c r="E177" s="39" t="s">
        <v>239</v>
      </c>
      <c r="F177" s="37"/>
      <c r="G177" s="37"/>
      <c r="H177" s="37"/>
      <c r="I177" s="37"/>
      <c r="J177" s="38"/>
    </row>
    <row r="178" ht="75">
      <c r="A178" s="29" t="s">
        <v>38</v>
      </c>
      <c r="B178" s="36"/>
      <c r="C178" s="37"/>
      <c r="D178" s="37"/>
      <c r="E178" s="31" t="s">
        <v>243</v>
      </c>
      <c r="F178" s="37"/>
      <c r="G178" s="37"/>
      <c r="H178" s="37"/>
      <c r="I178" s="37"/>
      <c r="J178" s="38"/>
    </row>
    <row r="179" ht="30">
      <c r="A179" s="29" t="s">
        <v>29</v>
      </c>
      <c r="B179" s="29">
        <v>42</v>
      </c>
      <c r="C179" s="30" t="s">
        <v>244</v>
      </c>
      <c r="D179" s="29" t="s">
        <v>31</v>
      </c>
      <c r="E179" s="31" t="s">
        <v>245</v>
      </c>
      <c r="F179" s="32" t="s">
        <v>127</v>
      </c>
      <c r="G179" s="33">
        <v>33.799999999999997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34</v>
      </c>
      <c r="B180" s="36"/>
      <c r="C180" s="37"/>
      <c r="D180" s="37"/>
      <c r="E180" s="40" t="s">
        <v>31</v>
      </c>
      <c r="F180" s="37"/>
      <c r="G180" s="37"/>
      <c r="H180" s="37"/>
      <c r="I180" s="37"/>
      <c r="J180" s="38"/>
    </row>
    <row r="181" ht="90">
      <c r="A181" s="29" t="s">
        <v>36</v>
      </c>
      <c r="B181" s="36"/>
      <c r="C181" s="37"/>
      <c r="D181" s="37"/>
      <c r="E181" s="39" t="s">
        <v>246</v>
      </c>
      <c r="F181" s="37"/>
      <c r="G181" s="37"/>
      <c r="H181" s="37"/>
      <c r="I181" s="37"/>
      <c r="J181" s="38"/>
    </row>
    <row r="182" ht="90">
      <c r="A182" s="29" t="s">
        <v>38</v>
      </c>
      <c r="B182" s="36"/>
      <c r="C182" s="37"/>
      <c r="D182" s="37"/>
      <c r="E182" s="31" t="s">
        <v>247</v>
      </c>
      <c r="F182" s="37"/>
      <c r="G182" s="37"/>
      <c r="H182" s="37"/>
      <c r="I182" s="37"/>
      <c r="J182" s="38"/>
    </row>
    <row r="183" ht="30">
      <c r="A183" s="29" t="s">
        <v>29</v>
      </c>
      <c r="B183" s="29">
        <v>43</v>
      </c>
      <c r="C183" s="30" t="s">
        <v>248</v>
      </c>
      <c r="D183" s="29" t="s">
        <v>31</v>
      </c>
      <c r="E183" s="31" t="s">
        <v>249</v>
      </c>
      <c r="F183" s="32" t="s">
        <v>127</v>
      </c>
      <c r="G183" s="33">
        <v>10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34</v>
      </c>
      <c r="B184" s="36"/>
      <c r="C184" s="37"/>
      <c r="D184" s="37"/>
      <c r="E184" s="40" t="s">
        <v>31</v>
      </c>
      <c r="F184" s="37"/>
      <c r="G184" s="37"/>
      <c r="H184" s="37"/>
      <c r="I184" s="37"/>
      <c r="J184" s="38"/>
    </row>
    <row r="185" ht="60">
      <c r="A185" s="29" t="s">
        <v>36</v>
      </c>
      <c r="B185" s="36"/>
      <c r="C185" s="37"/>
      <c r="D185" s="37"/>
      <c r="E185" s="39" t="s">
        <v>250</v>
      </c>
      <c r="F185" s="37"/>
      <c r="G185" s="37"/>
      <c r="H185" s="37"/>
      <c r="I185" s="37"/>
      <c r="J185" s="38"/>
    </row>
    <row r="186" ht="90">
      <c r="A186" s="29" t="s">
        <v>38</v>
      </c>
      <c r="B186" s="36"/>
      <c r="C186" s="37"/>
      <c r="D186" s="37"/>
      <c r="E186" s="31" t="s">
        <v>247</v>
      </c>
      <c r="F186" s="37"/>
      <c r="G186" s="37"/>
      <c r="H186" s="37"/>
      <c r="I186" s="37"/>
      <c r="J186" s="38"/>
    </row>
    <row r="187">
      <c r="A187" s="29" t="s">
        <v>29</v>
      </c>
      <c r="B187" s="29">
        <v>44</v>
      </c>
      <c r="C187" s="30" t="s">
        <v>251</v>
      </c>
      <c r="D187" s="29" t="s">
        <v>31</v>
      </c>
      <c r="E187" s="31" t="s">
        <v>252</v>
      </c>
      <c r="F187" s="32" t="s">
        <v>127</v>
      </c>
      <c r="G187" s="33">
        <v>28.780000000000001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34</v>
      </c>
      <c r="B188" s="36"/>
      <c r="C188" s="37"/>
      <c r="D188" s="37"/>
      <c r="E188" s="40" t="s">
        <v>31</v>
      </c>
      <c r="F188" s="37"/>
      <c r="G188" s="37"/>
      <c r="H188" s="37"/>
      <c r="I188" s="37"/>
      <c r="J188" s="38"/>
    </row>
    <row r="189" ht="45">
      <c r="A189" s="29" t="s">
        <v>36</v>
      </c>
      <c r="B189" s="36"/>
      <c r="C189" s="37"/>
      <c r="D189" s="37"/>
      <c r="E189" s="39" t="s">
        <v>253</v>
      </c>
      <c r="F189" s="37"/>
      <c r="G189" s="37"/>
      <c r="H189" s="37"/>
      <c r="I189" s="37"/>
      <c r="J189" s="38"/>
    </row>
    <row r="190" ht="75">
      <c r="A190" s="29" t="s">
        <v>38</v>
      </c>
      <c r="B190" s="36"/>
      <c r="C190" s="37"/>
      <c r="D190" s="37"/>
      <c r="E190" s="31" t="s">
        <v>254</v>
      </c>
      <c r="F190" s="37"/>
      <c r="G190" s="37"/>
      <c r="H190" s="37"/>
      <c r="I190" s="37"/>
      <c r="J190" s="38"/>
    </row>
    <row r="191">
      <c r="A191" s="29" t="s">
        <v>29</v>
      </c>
      <c r="B191" s="29">
        <v>45</v>
      </c>
      <c r="C191" s="30" t="s">
        <v>255</v>
      </c>
      <c r="D191" s="29" t="s">
        <v>31</v>
      </c>
      <c r="E191" s="31" t="s">
        <v>256</v>
      </c>
      <c r="F191" s="32" t="s">
        <v>127</v>
      </c>
      <c r="G191" s="33">
        <v>28.780000000000001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34</v>
      </c>
      <c r="B192" s="36"/>
      <c r="C192" s="37"/>
      <c r="D192" s="37"/>
      <c r="E192" s="40" t="s">
        <v>31</v>
      </c>
      <c r="F192" s="37"/>
      <c r="G192" s="37"/>
      <c r="H192" s="37"/>
      <c r="I192" s="37"/>
      <c r="J192" s="38"/>
    </row>
    <row r="193" ht="45">
      <c r="A193" s="29" t="s">
        <v>36</v>
      </c>
      <c r="B193" s="36"/>
      <c r="C193" s="37"/>
      <c r="D193" s="37"/>
      <c r="E193" s="39" t="s">
        <v>253</v>
      </c>
      <c r="F193" s="37"/>
      <c r="G193" s="37"/>
      <c r="H193" s="37"/>
      <c r="I193" s="37"/>
      <c r="J193" s="38"/>
    </row>
    <row r="194" ht="90">
      <c r="A194" s="29" t="s">
        <v>38</v>
      </c>
      <c r="B194" s="36"/>
      <c r="C194" s="37"/>
      <c r="D194" s="37"/>
      <c r="E194" s="31" t="s">
        <v>257</v>
      </c>
      <c r="F194" s="37"/>
      <c r="G194" s="37"/>
      <c r="H194" s="37"/>
      <c r="I194" s="37"/>
      <c r="J194" s="38"/>
    </row>
    <row r="195">
      <c r="A195" s="29" t="s">
        <v>29</v>
      </c>
      <c r="B195" s="29">
        <v>46</v>
      </c>
      <c r="C195" s="30" t="s">
        <v>258</v>
      </c>
      <c r="D195" s="29" t="s">
        <v>31</v>
      </c>
      <c r="E195" s="31" t="s">
        <v>259</v>
      </c>
      <c r="F195" s="32" t="s">
        <v>85</v>
      </c>
      <c r="G195" s="33">
        <v>112.7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34</v>
      </c>
      <c r="B196" s="36"/>
      <c r="C196" s="37"/>
      <c r="D196" s="37"/>
      <c r="E196" s="31" t="s">
        <v>260</v>
      </c>
      <c r="F196" s="37"/>
      <c r="G196" s="37"/>
      <c r="H196" s="37"/>
      <c r="I196" s="37"/>
      <c r="J196" s="38"/>
    </row>
    <row r="197" ht="105">
      <c r="A197" s="29" t="s">
        <v>36</v>
      </c>
      <c r="B197" s="36"/>
      <c r="C197" s="37"/>
      <c r="D197" s="37"/>
      <c r="E197" s="39" t="s">
        <v>261</v>
      </c>
      <c r="F197" s="37"/>
      <c r="G197" s="37"/>
      <c r="H197" s="37"/>
      <c r="I197" s="37"/>
      <c r="J197" s="38"/>
    </row>
    <row r="198" ht="75">
      <c r="A198" s="29" t="s">
        <v>38</v>
      </c>
      <c r="B198" s="36"/>
      <c r="C198" s="37"/>
      <c r="D198" s="37"/>
      <c r="E198" s="31" t="s">
        <v>262</v>
      </c>
      <c r="F198" s="37"/>
      <c r="G198" s="37"/>
      <c r="H198" s="37"/>
      <c r="I198" s="37"/>
      <c r="J198" s="38"/>
    </row>
    <row r="199">
      <c r="A199" s="29" t="s">
        <v>29</v>
      </c>
      <c r="B199" s="29">
        <v>47</v>
      </c>
      <c r="C199" s="30" t="s">
        <v>263</v>
      </c>
      <c r="D199" s="29" t="s">
        <v>31</v>
      </c>
      <c r="E199" s="31" t="s">
        <v>264</v>
      </c>
      <c r="F199" s="32" t="s">
        <v>96</v>
      </c>
      <c r="G199" s="33">
        <v>2.1669999999999998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45">
      <c r="A200" s="29" t="s">
        <v>34</v>
      </c>
      <c r="B200" s="36"/>
      <c r="C200" s="37"/>
      <c r="D200" s="37"/>
      <c r="E200" s="31" t="s">
        <v>265</v>
      </c>
      <c r="F200" s="37"/>
      <c r="G200" s="37"/>
      <c r="H200" s="37"/>
      <c r="I200" s="37"/>
      <c r="J200" s="38"/>
    </row>
    <row r="201">
      <c r="A201" s="29" t="s">
        <v>36</v>
      </c>
      <c r="B201" s="36"/>
      <c r="C201" s="37"/>
      <c r="D201" s="37"/>
      <c r="E201" s="39" t="s">
        <v>266</v>
      </c>
      <c r="F201" s="37"/>
      <c r="G201" s="37"/>
      <c r="H201" s="37"/>
      <c r="I201" s="37"/>
      <c r="J201" s="38"/>
    </row>
    <row r="202" ht="180">
      <c r="A202" s="29" t="s">
        <v>38</v>
      </c>
      <c r="B202" s="36"/>
      <c r="C202" s="37"/>
      <c r="D202" s="37"/>
      <c r="E202" s="31" t="s">
        <v>267</v>
      </c>
      <c r="F202" s="37"/>
      <c r="G202" s="37"/>
      <c r="H202" s="37"/>
      <c r="I202" s="37"/>
      <c r="J202" s="38"/>
    </row>
    <row r="203">
      <c r="A203" s="29" t="s">
        <v>29</v>
      </c>
      <c r="B203" s="29">
        <v>48</v>
      </c>
      <c r="C203" s="30" t="s">
        <v>268</v>
      </c>
      <c r="D203" s="29" t="s">
        <v>31</v>
      </c>
      <c r="E203" s="31" t="s">
        <v>269</v>
      </c>
      <c r="F203" s="32" t="s">
        <v>72</v>
      </c>
      <c r="G203" s="33">
        <v>2.0459999999999998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34</v>
      </c>
      <c r="B204" s="36"/>
      <c r="C204" s="37"/>
      <c r="D204" s="37"/>
      <c r="E204" s="31" t="s">
        <v>270</v>
      </c>
      <c r="F204" s="37"/>
      <c r="G204" s="37"/>
      <c r="H204" s="37"/>
      <c r="I204" s="37"/>
      <c r="J204" s="38"/>
    </row>
    <row r="205" ht="45">
      <c r="A205" s="29" t="s">
        <v>36</v>
      </c>
      <c r="B205" s="36"/>
      <c r="C205" s="37"/>
      <c r="D205" s="37"/>
      <c r="E205" s="39" t="s">
        <v>271</v>
      </c>
      <c r="F205" s="37"/>
      <c r="G205" s="37"/>
      <c r="H205" s="37"/>
      <c r="I205" s="37"/>
      <c r="J205" s="38"/>
    </row>
    <row r="206" ht="135">
      <c r="A206" s="29" t="s">
        <v>38</v>
      </c>
      <c r="B206" s="41"/>
      <c r="C206" s="42"/>
      <c r="D206" s="42"/>
      <c r="E206" s="31" t="s">
        <v>272</v>
      </c>
      <c r="F206" s="42"/>
      <c r="G206" s="42"/>
      <c r="H206" s="42"/>
      <c r="I206" s="42"/>
      <c r="J20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2024-06-18T06:28:25Z</dcterms:created>
  <dcterms:modified xsi:type="dcterms:W3CDTF">2024-06-18T06:28:26Z</dcterms:modified>
</cp:coreProperties>
</file>